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9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/>
  <mc:AlternateContent xmlns:mc="http://schemas.openxmlformats.org/markup-compatibility/2006">
    <mc:Choice Requires="x15">
      <x15ac:absPath xmlns:x15ac="http://schemas.microsoft.com/office/spreadsheetml/2010/11/ac" url="/Users/dilyarastarr/Desktop/"/>
    </mc:Choice>
  </mc:AlternateContent>
  <xr:revisionPtr revIDLastSave="0" documentId="13_ncr:1_{60A9588F-2EA0-CC4E-863F-7C8BA722351D}" xr6:coauthVersionLast="47" xr6:coauthVersionMax="47" xr10:uidLastSave="{00000000-0000-0000-0000-000000000000}"/>
  <bookViews>
    <workbookView xWindow="5540" yWindow="500" windowWidth="23040" windowHeight="15880" xr2:uid="{00000000-000D-0000-FFFF-FFFF00000000}"/>
  </bookViews>
  <sheets>
    <sheet name="Cover" sheetId="1" r:id="rId1"/>
    <sheet name="Chart of Accounts" sheetId="4" r:id="rId2"/>
    <sheet name="Transaction Log - NonCash" sheetId="13" r:id="rId3"/>
    <sheet name="Transaction Log - Cash" sheetId="8" r:id="rId4"/>
    <sheet name="Trial Balance" sheetId="14" r:id="rId5"/>
    <sheet name="Income Statement - IS" sheetId="11" r:id="rId6"/>
    <sheet name="Balance Sheet - BS" sheetId="12" r:id="rId7"/>
    <sheet name="Dashboard" sheetId="7" r:id="rId8"/>
    <sheet name="Monthly Checklist" sheetId="9" r:id="rId9"/>
  </sheets>
  <definedNames>
    <definedName name="_xlnm._FilterDatabase" localSheetId="7" hidden="1">Dashboard!$A$23:$B$125</definedName>
    <definedName name="_xlnm._FilterDatabase" localSheetId="3" hidden="1">'Transaction Log - Cash'!$A$3:$F$128</definedName>
    <definedName name="_xlnm._FilterDatabase" localSheetId="2" hidden="1">'Transaction Log - NonCash'!$A$3:$F$129</definedName>
    <definedName name="_xlnm._FilterDatabase" localSheetId="4" hidden="1">'Trial Balance'!$A$3:$D$103</definedName>
    <definedName name="Category" localSheetId="1">#REF!</definedName>
    <definedName name="Category" localSheetId="4">#REF!</definedName>
    <definedName name="ExpenseAccounts" localSheetId="4">'Trial Balance'!D27:D36</definedName>
    <definedName name="ExpenseAccounts">'Chart of Accounts'!D27:D36</definedName>
    <definedName name="IncomeAccounts" localSheetId="4">'Trial Balance'!D20:D24</definedName>
    <definedName name="IncomeAccounts">'Chart of Accounts'!D20:D24</definedName>
    <definedName name="_xlnm.Print_Area" localSheetId="6">'Balance Sheet - BS'!$A$1:$B$23</definedName>
    <definedName name="_xlnm.Print_Area" localSheetId="0">Cover!$A$1:$E$20</definedName>
    <definedName name="_xlnm.Print_Area" localSheetId="7">Dashboard!$A$1:$O$66</definedName>
    <definedName name="_xlnm.Print_Area" localSheetId="3">'Transaction Log - Cash'!$A$1:$G$3191</definedName>
    <definedName name="_xlnm.Print_Area" localSheetId="2">'Transaction Log - NonCash'!$A$1:$F$3031</definedName>
    <definedName name="_xlnm.Print_Area" localSheetId="4">'Trial Balance'!$A$1:$C$31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" i="7" l="1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35" i="7"/>
  <c r="A36" i="7"/>
  <c r="A37" i="7"/>
  <c r="E6" i="11"/>
  <c r="B7" i="7" s="1"/>
  <c r="H6" i="11"/>
  <c r="B10" i="7" s="1"/>
  <c r="I6" i="11"/>
  <c r="B11" i="7" s="1"/>
  <c r="J6" i="11"/>
  <c r="B12" i="7" s="1"/>
  <c r="K6" i="11"/>
  <c r="L6" i="11"/>
  <c r="B14" i="7" s="1"/>
  <c r="M6" i="11"/>
  <c r="B15" i="7" s="1"/>
  <c r="C7" i="11"/>
  <c r="C5" i="7" s="1"/>
  <c r="D7" i="11"/>
  <c r="C6" i="7" s="1"/>
  <c r="E7" i="11"/>
  <c r="C7" i="7" s="1"/>
  <c r="F7" i="11"/>
  <c r="C8" i="7" s="1"/>
  <c r="G7" i="11"/>
  <c r="C9" i="7" s="1"/>
  <c r="H7" i="11"/>
  <c r="C10" i="7" s="1"/>
  <c r="I7" i="11"/>
  <c r="C11" i="7" s="1"/>
  <c r="J7" i="11"/>
  <c r="C12" i="7" s="1"/>
  <c r="K7" i="11"/>
  <c r="C13" i="7" s="1"/>
  <c r="L7" i="11"/>
  <c r="C14" i="7" s="1"/>
  <c r="M7" i="11"/>
  <c r="C15" i="7" s="1"/>
  <c r="B13" i="7"/>
  <c r="D5" i="13"/>
  <c r="H6" i="13" a="1"/>
  <c r="H6" i="13" s="1"/>
  <c r="E4" i="13"/>
  <c r="D4" i="13"/>
  <c r="E3268" i="8"/>
  <c r="I5" i="8" a="1"/>
  <c r="I5" i="8" s="1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304" i="8"/>
  <c r="D305" i="8"/>
  <c r="D306" i="8"/>
  <c r="D307" i="8"/>
  <c r="D308" i="8"/>
  <c r="D309" i="8"/>
  <c r="D310" i="8"/>
  <c r="D311" i="8"/>
  <c r="D312" i="8"/>
  <c r="D313" i="8"/>
  <c r="D314" i="8"/>
  <c r="D315" i="8"/>
  <c r="D316" i="8"/>
  <c r="D317" i="8"/>
  <c r="D318" i="8"/>
  <c r="D319" i="8"/>
  <c r="D320" i="8"/>
  <c r="D321" i="8"/>
  <c r="D322" i="8"/>
  <c r="D323" i="8"/>
  <c r="D324" i="8"/>
  <c r="D325" i="8"/>
  <c r="D326" i="8"/>
  <c r="D327" i="8"/>
  <c r="D328" i="8"/>
  <c r="D329" i="8"/>
  <c r="D330" i="8"/>
  <c r="D331" i="8"/>
  <c r="D332" i="8"/>
  <c r="D333" i="8"/>
  <c r="D334" i="8"/>
  <c r="D335" i="8"/>
  <c r="D336" i="8"/>
  <c r="D337" i="8"/>
  <c r="D338" i="8"/>
  <c r="D339" i="8"/>
  <c r="D340" i="8"/>
  <c r="D341" i="8"/>
  <c r="D342" i="8"/>
  <c r="D343" i="8"/>
  <c r="D344" i="8"/>
  <c r="D345" i="8"/>
  <c r="D346" i="8"/>
  <c r="D347" i="8"/>
  <c r="D348" i="8"/>
  <c r="D349" i="8"/>
  <c r="D350" i="8"/>
  <c r="D351" i="8"/>
  <c r="D352" i="8"/>
  <c r="D353" i="8"/>
  <c r="D354" i="8"/>
  <c r="D355" i="8"/>
  <c r="D356" i="8"/>
  <c r="D357" i="8"/>
  <c r="D358" i="8"/>
  <c r="D359" i="8"/>
  <c r="D360" i="8"/>
  <c r="D361" i="8"/>
  <c r="D362" i="8"/>
  <c r="D363" i="8"/>
  <c r="D364" i="8"/>
  <c r="D365" i="8"/>
  <c r="D366" i="8"/>
  <c r="D367" i="8"/>
  <c r="D368" i="8"/>
  <c r="D369" i="8"/>
  <c r="D370" i="8"/>
  <c r="D371" i="8"/>
  <c r="D372" i="8"/>
  <c r="D373" i="8"/>
  <c r="D374" i="8"/>
  <c r="D375" i="8"/>
  <c r="D376" i="8"/>
  <c r="D377" i="8"/>
  <c r="D378" i="8"/>
  <c r="D379" i="8"/>
  <c r="D380" i="8"/>
  <c r="D381" i="8"/>
  <c r="D382" i="8"/>
  <c r="D383" i="8"/>
  <c r="D384" i="8"/>
  <c r="D385" i="8"/>
  <c r="D386" i="8"/>
  <c r="D387" i="8"/>
  <c r="D388" i="8"/>
  <c r="D389" i="8"/>
  <c r="D390" i="8"/>
  <c r="D391" i="8"/>
  <c r="D392" i="8"/>
  <c r="D393" i="8"/>
  <c r="D394" i="8"/>
  <c r="D395" i="8"/>
  <c r="D396" i="8"/>
  <c r="D397" i="8"/>
  <c r="D398" i="8"/>
  <c r="D399" i="8"/>
  <c r="D400" i="8"/>
  <c r="D401" i="8"/>
  <c r="D402" i="8"/>
  <c r="D403" i="8"/>
  <c r="D404" i="8"/>
  <c r="D405" i="8"/>
  <c r="D406" i="8"/>
  <c r="D407" i="8"/>
  <c r="D408" i="8"/>
  <c r="D409" i="8"/>
  <c r="D410" i="8"/>
  <c r="D411" i="8"/>
  <c r="D412" i="8"/>
  <c r="D413" i="8"/>
  <c r="D414" i="8"/>
  <c r="D415" i="8"/>
  <c r="D416" i="8"/>
  <c r="D417" i="8"/>
  <c r="D418" i="8"/>
  <c r="D419" i="8"/>
  <c r="D420" i="8"/>
  <c r="D421" i="8"/>
  <c r="D422" i="8"/>
  <c r="D423" i="8"/>
  <c r="D424" i="8"/>
  <c r="D425" i="8"/>
  <c r="D426" i="8"/>
  <c r="D427" i="8"/>
  <c r="D428" i="8"/>
  <c r="D429" i="8"/>
  <c r="D430" i="8"/>
  <c r="D431" i="8"/>
  <c r="D432" i="8"/>
  <c r="D433" i="8"/>
  <c r="D434" i="8"/>
  <c r="D435" i="8"/>
  <c r="D436" i="8"/>
  <c r="D437" i="8"/>
  <c r="D438" i="8"/>
  <c r="D439" i="8"/>
  <c r="D440" i="8"/>
  <c r="D441" i="8"/>
  <c r="D442" i="8"/>
  <c r="D443" i="8"/>
  <c r="D444" i="8"/>
  <c r="D445" i="8"/>
  <c r="D446" i="8"/>
  <c r="D447" i="8"/>
  <c r="D448" i="8"/>
  <c r="D449" i="8"/>
  <c r="D450" i="8"/>
  <c r="D451" i="8"/>
  <c r="D452" i="8"/>
  <c r="D453" i="8"/>
  <c r="D454" i="8"/>
  <c r="D455" i="8"/>
  <c r="D456" i="8"/>
  <c r="D457" i="8"/>
  <c r="D458" i="8"/>
  <c r="D459" i="8"/>
  <c r="D460" i="8"/>
  <c r="D461" i="8"/>
  <c r="D462" i="8"/>
  <c r="D463" i="8"/>
  <c r="D464" i="8"/>
  <c r="D465" i="8"/>
  <c r="D466" i="8"/>
  <c r="D467" i="8"/>
  <c r="D468" i="8"/>
  <c r="D469" i="8"/>
  <c r="D470" i="8"/>
  <c r="D471" i="8"/>
  <c r="D472" i="8"/>
  <c r="D473" i="8"/>
  <c r="D474" i="8"/>
  <c r="D475" i="8"/>
  <c r="D476" i="8"/>
  <c r="D477" i="8"/>
  <c r="D478" i="8"/>
  <c r="D479" i="8"/>
  <c r="D480" i="8"/>
  <c r="D481" i="8"/>
  <c r="D482" i="8"/>
  <c r="D483" i="8"/>
  <c r="D484" i="8"/>
  <c r="D485" i="8"/>
  <c r="D486" i="8"/>
  <c r="D487" i="8"/>
  <c r="D488" i="8"/>
  <c r="D489" i="8"/>
  <c r="D490" i="8"/>
  <c r="D491" i="8"/>
  <c r="D492" i="8"/>
  <c r="D493" i="8"/>
  <c r="D494" i="8"/>
  <c r="D495" i="8"/>
  <c r="D496" i="8"/>
  <c r="D497" i="8"/>
  <c r="D498" i="8"/>
  <c r="D499" i="8"/>
  <c r="D500" i="8"/>
  <c r="D501" i="8"/>
  <c r="D502" i="8"/>
  <c r="D503" i="8"/>
  <c r="D504" i="8"/>
  <c r="D505" i="8"/>
  <c r="D506" i="8"/>
  <c r="D507" i="8"/>
  <c r="D508" i="8"/>
  <c r="D509" i="8"/>
  <c r="D510" i="8"/>
  <c r="D511" i="8"/>
  <c r="D512" i="8"/>
  <c r="D513" i="8"/>
  <c r="D514" i="8"/>
  <c r="D515" i="8"/>
  <c r="D516" i="8"/>
  <c r="D517" i="8"/>
  <c r="D518" i="8"/>
  <c r="D519" i="8"/>
  <c r="D520" i="8"/>
  <c r="D521" i="8"/>
  <c r="D522" i="8"/>
  <c r="D523" i="8"/>
  <c r="D524" i="8"/>
  <c r="D525" i="8"/>
  <c r="D526" i="8"/>
  <c r="D527" i="8"/>
  <c r="D528" i="8"/>
  <c r="D529" i="8"/>
  <c r="D530" i="8"/>
  <c r="D531" i="8"/>
  <c r="D532" i="8"/>
  <c r="D533" i="8"/>
  <c r="D534" i="8"/>
  <c r="D535" i="8"/>
  <c r="D536" i="8"/>
  <c r="D537" i="8"/>
  <c r="D538" i="8"/>
  <c r="D539" i="8"/>
  <c r="D540" i="8"/>
  <c r="D541" i="8"/>
  <c r="D542" i="8"/>
  <c r="D543" i="8"/>
  <c r="D544" i="8"/>
  <c r="D545" i="8"/>
  <c r="D546" i="8"/>
  <c r="D547" i="8"/>
  <c r="D548" i="8"/>
  <c r="D549" i="8"/>
  <c r="D550" i="8"/>
  <c r="D551" i="8"/>
  <c r="D552" i="8"/>
  <c r="D553" i="8"/>
  <c r="D554" i="8"/>
  <c r="D555" i="8"/>
  <c r="D556" i="8"/>
  <c r="D557" i="8"/>
  <c r="D558" i="8"/>
  <c r="D559" i="8"/>
  <c r="D560" i="8"/>
  <c r="D561" i="8"/>
  <c r="D562" i="8"/>
  <c r="D563" i="8"/>
  <c r="D564" i="8"/>
  <c r="D565" i="8"/>
  <c r="D566" i="8"/>
  <c r="D567" i="8"/>
  <c r="D568" i="8"/>
  <c r="D569" i="8"/>
  <c r="D570" i="8"/>
  <c r="D571" i="8"/>
  <c r="D572" i="8"/>
  <c r="D573" i="8"/>
  <c r="D574" i="8"/>
  <c r="D575" i="8"/>
  <c r="D576" i="8"/>
  <c r="D577" i="8"/>
  <c r="D578" i="8"/>
  <c r="D579" i="8"/>
  <c r="D580" i="8"/>
  <c r="D581" i="8"/>
  <c r="D582" i="8"/>
  <c r="D583" i="8"/>
  <c r="D584" i="8"/>
  <c r="D585" i="8"/>
  <c r="D586" i="8"/>
  <c r="D587" i="8"/>
  <c r="D588" i="8"/>
  <c r="D589" i="8"/>
  <c r="D590" i="8"/>
  <c r="D591" i="8"/>
  <c r="D592" i="8"/>
  <c r="D593" i="8"/>
  <c r="D594" i="8"/>
  <c r="D595" i="8"/>
  <c r="D596" i="8"/>
  <c r="D597" i="8"/>
  <c r="D598" i="8"/>
  <c r="D599" i="8"/>
  <c r="D600" i="8"/>
  <c r="D601" i="8"/>
  <c r="D602" i="8"/>
  <c r="D603" i="8"/>
  <c r="D604" i="8"/>
  <c r="D605" i="8"/>
  <c r="D606" i="8"/>
  <c r="D607" i="8"/>
  <c r="D608" i="8"/>
  <c r="D609" i="8"/>
  <c r="D610" i="8"/>
  <c r="D611" i="8"/>
  <c r="D612" i="8"/>
  <c r="D613" i="8"/>
  <c r="D614" i="8"/>
  <c r="D615" i="8"/>
  <c r="D616" i="8"/>
  <c r="D617" i="8"/>
  <c r="D618" i="8"/>
  <c r="D619" i="8"/>
  <c r="D620" i="8"/>
  <c r="D621" i="8"/>
  <c r="D622" i="8"/>
  <c r="D623" i="8"/>
  <c r="D624" i="8"/>
  <c r="D625" i="8"/>
  <c r="D626" i="8"/>
  <c r="D627" i="8"/>
  <c r="D628" i="8"/>
  <c r="D629" i="8"/>
  <c r="D630" i="8"/>
  <c r="D631" i="8"/>
  <c r="D632" i="8"/>
  <c r="D633" i="8"/>
  <c r="D634" i="8"/>
  <c r="D635" i="8"/>
  <c r="D636" i="8"/>
  <c r="D637" i="8"/>
  <c r="D638" i="8"/>
  <c r="D639" i="8"/>
  <c r="D640" i="8"/>
  <c r="D641" i="8"/>
  <c r="D642" i="8"/>
  <c r="D643" i="8"/>
  <c r="D644" i="8"/>
  <c r="D645" i="8"/>
  <c r="D646" i="8"/>
  <c r="D647" i="8"/>
  <c r="D648" i="8"/>
  <c r="D649" i="8"/>
  <c r="D650" i="8"/>
  <c r="D651" i="8"/>
  <c r="D652" i="8"/>
  <c r="D653" i="8"/>
  <c r="D654" i="8"/>
  <c r="D655" i="8"/>
  <c r="D656" i="8"/>
  <c r="D657" i="8"/>
  <c r="D658" i="8"/>
  <c r="D659" i="8"/>
  <c r="D660" i="8"/>
  <c r="D661" i="8"/>
  <c r="D662" i="8"/>
  <c r="D663" i="8"/>
  <c r="D664" i="8"/>
  <c r="D665" i="8"/>
  <c r="D666" i="8"/>
  <c r="D667" i="8"/>
  <c r="D668" i="8"/>
  <c r="D669" i="8"/>
  <c r="D670" i="8"/>
  <c r="D671" i="8"/>
  <c r="D672" i="8"/>
  <c r="D673" i="8"/>
  <c r="D674" i="8"/>
  <c r="D675" i="8"/>
  <c r="D676" i="8"/>
  <c r="D677" i="8"/>
  <c r="D678" i="8"/>
  <c r="D679" i="8"/>
  <c r="D680" i="8"/>
  <c r="D681" i="8"/>
  <c r="D682" i="8"/>
  <c r="D683" i="8"/>
  <c r="D684" i="8"/>
  <c r="D685" i="8"/>
  <c r="D686" i="8"/>
  <c r="D687" i="8"/>
  <c r="D688" i="8"/>
  <c r="D689" i="8"/>
  <c r="D690" i="8"/>
  <c r="D691" i="8"/>
  <c r="D692" i="8"/>
  <c r="D693" i="8"/>
  <c r="D694" i="8"/>
  <c r="D695" i="8"/>
  <c r="D696" i="8"/>
  <c r="D697" i="8"/>
  <c r="D698" i="8"/>
  <c r="D699" i="8"/>
  <c r="D700" i="8"/>
  <c r="D701" i="8"/>
  <c r="D702" i="8"/>
  <c r="D703" i="8"/>
  <c r="D704" i="8"/>
  <c r="D705" i="8"/>
  <c r="D706" i="8"/>
  <c r="D707" i="8"/>
  <c r="D708" i="8"/>
  <c r="D709" i="8"/>
  <c r="D710" i="8"/>
  <c r="D711" i="8"/>
  <c r="D712" i="8"/>
  <c r="D713" i="8"/>
  <c r="D714" i="8"/>
  <c r="D715" i="8"/>
  <c r="D716" i="8"/>
  <c r="D717" i="8"/>
  <c r="D718" i="8"/>
  <c r="D719" i="8"/>
  <c r="D720" i="8"/>
  <c r="D721" i="8"/>
  <c r="D722" i="8"/>
  <c r="D723" i="8"/>
  <c r="D724" i="8"/>
  <c r="D725" i="8"/>
  <c r="D726" i="8"/>
  <c r="D727" i="8"/>
  <c r="D728" i="8"/>
  <c r="D729" i="8"/>
  <c r="D730" i="8"/>
  <c r="D731" i="8"/>
  <c r="D732" i="8"/>
  <c r="D733" i="8"/>
  <c r="D734" i="8"/>
  <c r="D735" i="8"/>
  <c r="D736" i="8"/>
  <c r="D737" i="8"/>
  <c r="D738" i="8"/>
  <c r="D739" i="8"/>
  <c r="D740" i="8"/>
  <c r="D741" i="8"/>
  <c r="D742" i="8"/>
  <c r="D743" i="8"/>
  <c r="D744" i="8"/>
  <c r="D745" i="8"/>
  <c r="D746" i="8"/>
  <c r="D747" i="8"/>
  <c r="D748" i="8"/>
  <c r="D749" i="8"/>
  <c r="D750" i="8"/>
  <c r="D751" i="8"/>
  <c r="D752" i="8"/>
  <c r="D753" i="8"/>
  <c r="D754" i="8"/>
  <c r="D755" i="8"/>
  <c r="D756" i="8"/>
  <c r="D757" i="8"/>
  <c r="D758" i="8"/>
  <c r="D759" i="8"/>
  <c r="D760" i="8"/>
  <c r="D761" i="8"/>
  <c r="D762" i="8"/>
  <c r="D763" i="8"/>
  <c r="D764" i="8"/>
  <c r="D765" i="8"/>
  <c r="D766" i="8"/>
  <c r="D767" i="8"/>
  <c r="D768" i="8"/>
  <c r="D769" i="8"/>
  <c r="D770" i="8"/>
  <c r="D771" i="8"/>
  <c r="D772" i="8"/>
  <c r="D773" i="8"/>
  <c r="D774" i="8"/>
  <c r="D775" i="8"/>
  <c r="D776" i="8"/>
  <c r="D777" i="8"/>
  <c r="D778" i="8"/>
  <c r="D779" i="8"/>
  <c r="D780" i="8"/>
  <c r="D781" i="8"/>
  <c r="D782" i="8"/>
  <c r="D783" i="8"/>
  <c r="D784" i="8"/>
  <c r="D785" i="8"/>
  <c r="D786" i="8"/>
  <c r="D787" i="8"/>
  <c r="D788" i="8"/>
  <c r="D789" i="8"/>
  <c r="D790" i="8"/>
  <c r="D791" i="8"/>
  <c r="D792" i="8"/>
  <c r="D793" i="8"/>
  <c r="D794" i="8"/>
  <c r="D795" i="8"/>
  <c r="D796" i="8"/>
  <c r="D797" i="8"/>
  <c r="D798" i="8"/>
  <c r="D799" i="8"/>
  <c r="D800" i="8"/>
  <c r="D801" i="8"/>
  <c r="D802" i="8"/>
  <c r="D803" i="8"/>
  <c r="D804" i="8"/>
  <c r="D805" i="8"/>
  <c r="D806" i="8"/>
  <c r="D807" i="8"/>
  <c r="D808" i="8"/>
  <c r="D809" i="8"/>
  <c r="D810" i="8"/>
  <c r="D811" i="8"/>
  <c r="D812" i="8"/>
  <c r="D813" i="8"/>
  <c r="D814" i="8"/>
  <c r="D815" i="8"/>
  <c r="D816" i="8"/>
  <c r="D817" i="8"/>
  <c r="D818" i="8"/>
  <c r="D819" i="8"/>
  <c r="D820" i="8"/>
  <c r="D821" i="8"/>
  <c r="D822" i="8"/>
  <c r="D823" i="8"/>
  <c r="D824" i="8"/>
  <c r="D825" i="8"/>
  <c r="D826" i="8"/>
  <c r="D827" i="8"/>
  <c r="D828" i="8"/>
  <c r="D829" i="8"/>
  <c r="D830" i="8"/>
  <c r="D831" i="8"/>
  <c r="D832" i="8"/>
  <c r="D833" i="8"/>
  <c r="D834" i="8"/>
  <c r="D835" i="8"/>
  <c r="D836" i="8"/>
  <c r="D837" i="8"/>
  <c r="D838" i="8"/>
  <c r="D839" i="8"/>
  <c r="D840" i="8"/>
  <c r="D841" i="8"/>
  <c r="D842" i="8"/>
  <c r="D843" i="8"/>
  <c r="D844" i="8"/>
  <c r="D845" i="8"/>
  <c r="D846" i="8"/>
  <c r="D847" i="8"/>
  <c r="D848" i="8"/>
  <c r="D849" i="8"/>
  <c r="D850" i="8"/>
  <c r="D851" i="8"/>
  <c r="D852" i="8"/>
  <c r="D853" i="8"/>
  <c r="D854" i="8"/>
  <c r="D855" i="8"/>
  <c r="D856" i="8"/>
  <c r="D857" i="8"/>
  <c r="D858" i="8"/>
  <c r="D859" i="8"/>
  <c r="D860" i="8"/>
  <c r="D861" i="8"/>
  <c r="D862" i="8"/>
  <c r="D863" i="8"/>
  <c r="D864" i="8"/>
  <c r="D865" i="8"/>
  <c r="D866" i="8"/>
  <c r="D867" i="8"/>
  <c r="D868" i="8"/>
  <c r="D869" i="8"/>
  <c r="D870" i="8"/>
  <c r="D871" i="8"/>
  <c r="D872" i="8"/>
  <c r="D873" i="8"/>
  <c r="D874" i="8"/>
  <c r="D875" i="8"/>
  <c r="D876" i="8"/>
  <c r="D877" i="8"/>
  <c r="D878" i="8"/>
  <c r="D879" i="8"/>
  <c r="D880" i="8"/>
  <c r="D881" i="8"/>
  <c r="D882" i="8"/>
  <c r="D883" i="8"/>
  <c r="D884" i="8"/>
  <c r="D885" i="8"/>
  <c r="D886" i="8"/>
  <c r="D887" i="8"/>
  <c r="D888" i="8"/>
  <c r="D889" i="8"/>
  <c r="D890" i="8"/>
  <c r="D891" i="8"/>
  <c r="D892" i="8"/>
  <c r="D893" i="8"/>
  <c r="D894" i="8"/>
  <c r="D895" i="8"/>
  <c r="D896" i="8"/>
  <c r="D897" i="8"/>
  <c r="D898" i="8"/>
  <c r="D899" i="8"/>
  <c r="D900" i="8"/>
  <c r="D901" i="8"/>
  <c r="D902" i="8"/>
  <c r="D903" i="8"/>
  <c r="D904" i="8"/>
  <c r="D905" i="8"/>
  <c r="D906" i="8"/>
  <c r="D907" i="8"/>
  <c r="D908" i="8"/>
  <c r="D909" i="8"/>
  <c r="D910" i="8"/>
  <c r="D911" i="8"/>
  <c r="D912" i="8"/>
  <c r="D913" i="8"/>
  <c r="D914" i="8"/>
  <c r="D915" i="8"/>
  <c r="D916" i="8"/>
  <c r="D917" i="8"/>
  <c r="D918" i="8"/>
  <c r="D919" i="8"/>
  <c r="D920" i="8"/>
  <c r="D921" i="8"/>
  <c r="D922" i="8"/>
  <c r="D923" i="8"/>
  <c r="D924" i="8"/>
  <c r="D925" i="8"/>
  <c r="D926" i="8"/>
  <c r="D927" i="8"/>
  <c r="D928" i="8"/>
  <c r="D929" i="8"/>
  <c r="D930" i="8"/>
  <c r="D931" i="8"/>
  <c r="D932" i="8"/>
  <c r="D933" i="8"/>
  <c r="D934" i="8"/>
  <c r="D935" i="8"/>
  <c r="D936" i="8"/>
  <c r="D937" i="8"/>
  <c r="D938" i="8"/>
  <c r="D939" i="8"/>
  <c r="D940" i="8"/>
  <c r="D941" i="8"/>
  <c r="D942" i="8"/>
  <c r="D943" i="8"/>
  <c r="D944" i="8"/>
  <c r="D945" i="8"/>
  <c r="D946" i="8"/>
  <c r="D947" i="8"/>
  <c r="D948" i="8"/>
  <c r="D949" i="8"/>
  <c r="D950" i="8"/>
  <c r="D951" i="8"/>
  <c r="D952" i="8"/>
  <c r="D953" i="8"/>
  <c r="D954" i="8"/>
  <c r="D955" i="8"/>
  <c r="D956" i="8"/>
  <c r="D957" i="8"/>
  <c r="D958" i="8"/>
  <c r="D959" i="8"/>
  <c r="D960" i="8"/>
  <c r="D961" i="8"/>
  <c r="D962" i="8"/>
  <c r="D963" i="8"/>
  <c r="D964" i="8"/>
  <c r="D965" i="8"/>
  <c r="D966" i="8"/>
  <c r="D967" i="8"/>
  <c r="D968" i="8"/>
  <c r="D969" i="8"/>
  <c r="D970" i="8"/>
  <c r="D971" i="8"/>
  <c r="D972" i="8"/>
  <c r="D973" i="8"/>
  <c r="D974" i="8"/>
  <c r="D975" i="8"/>
  <c r="D976" i="8"/>
  <c r="D977" i="8"/>
  <c r="D978" i="8"/>
  <c r="D979" i="8"/>
  <c r="D980" i="8"/>
  <c r="D981" i="8"/>
  <c r="D982" i="8"/>
  <c r="D983" i="8"/>
  <c r="D984" i="8"/>
  <c r="D985" i="8"/>
  <c r="D986" i="8"/>
  <c r="D987" i="8"/>
  <c r="D988" i="8"/>
  <c r="D989" i="8"/>
  <c r="D990" i="8"/>
  <c r="D991" i="8"/>
  <c r="D992" i="8"/>
  <c r="D993" i="8"/>
  <c r="D994" i="8"/>
  <c r="D995" i="8"/>
  <c r="D996" i="8"/>
  <c r="D997" i="8"/>
  <c r="D998" i="8"/>
  <c r="D999" i="8"/>
  <c r="D1000" i="8"/>
  <c r="D1001" i="8"/>
  <c r="D1002" i="8"/>
  <c r="D1003" i="8"/>
  <c r="D1004" i="8"/>
  <c r="D1005" i="8"/>
  <c r="D1006" i="8"/>
  <c r="D1007" i="8"/>
  <c r="D1008" i="8"/>
  <c r="D1009" i="8"/>
  <c r="D1010" i="8"/>
  <c r="D1011" i="8"/>
  <c r="D1012" i="8"/>
  <c r="D1013" i="8"/>
  <c r="D1014" i="8"/>
  <c r="D1015" i="8"/>
  <c r="D1016" i="8"/>
  <c r="D1017" i="8"/>
  <c r="D1018" i="8"/>
  <c r="D1019" i="8"/>
  <c r="D1020" i="8"/>
  <c r="D1021" i="8"/>
  <c r="D1022" i="8"/>
  <c r="D1023" i="8"/>
  <c r="D1024" i="8"/>
  <c r="D1025" i="8"/>
  <c r="D1026" i="8"/>
  <c r="D1027" i="8"/>
  <c r="D1028" i="8"/>
  <c r="D1029" i="8"/>
  <c r="D1030" i="8"/>
  <c r="D1031" i="8"/>
  <c r="D1032" i="8"/>
  <c r="D1033" i="8"/>
  <c r="D1034" i="8"/>
  <c r="D1035" i="8"/>
  <c r="D1036" i="8"/>
  <c r="D1037" i="8"/>
  <c r="D1038" i="8"/>
  <c r="D1039" i="8"/>
  <c r="D1040" i="8"/>
  <c r="D1041" i="8"/>
  <c r="D1042" i="8"/>
  <c r="D1043" i="8"/>
  <c r="D1044" i="8"/>
  <c r="D1045" i="8"/>
  <c r="D1046" i="8"/>
  <c r="D1047" i="8"/>
  <c r="D1048" i="8"/>
  <c r="D1049" i="8"/>
  <c r="D1050" i="8"/>
  <c r="D1051" i="8"/>
  <c r="D1052" i="8"/>
  <c r="D1053" i="8"/>
  <c r="D1054" i="8"/>
  <c r="D1055" i="8"/>
  <c r="D1056" i="8"/>
  <c r="D1057" i="8"/>
  <c r="D1058" i="8"/>
  <c r="D1059" i="8"/>
  <c r="D1060" i="8"/>
  <c r="D1061" i="8"/>
  <c r="D1062" i="8"/>
  <c r="D1063" i="8"/>
  <c r="D1064" i="8"/>
  <c r="D1065" i="8"/>
  <c r="D1066" i="8"/>
  <c r="D1067" i="8"/>
  <c r="D1068" i="8"/>
  <c r="D1069" i="8"/>
  <c r="D1070" i="8"/>
  <c r="D1071" i="8"/>
  <c r="D1072" i="8"/>
  <c r="D1073" i="8"/>
  <c r="D1074" i="8"/>
  <c r="D1075" i="8"/>
  <c r="D1076" i="8"/>
  <c r="D1077" i="8"/>
  <c r="D1078" i="8"/>
  <c r="D1079" i="8"/>
  <c r="D1080" i="8"/>
  <c r="D1081" i="8"/>
  <c r="D1082" i="8"/>
  <c r="D1083" i="8"/>
  <c r="D1084" i="8"/>
  <c r="D1085" i="8"/>
  <c r="D1086" i="8"/>
  <c r="D1087" i="8"/>
  <c r="D1088" i="8"/>
  <c r="D1089" i="8"/>
  <c r="D1090" i="8"/>
  <c r="D1091" i="8"/>
  <c r="D1092" i="8"/>
  <c r="D1093" i="8"/>
  <c r="D1094" i="8"/>
  <c r="D1095" i="8"/>
  <c r="D1096" i="8"/>
  <c r="D1097" i="8"/>
  <c r="D1098" i="8"/>
  <c r="D1099" i="8"/>
  <c r="D1100" i="8"/>
  <c r="D1101" i="8"/>
  <c r="D1102" i="8"/>
  <c r="D1103" i="8"/>
  <c r="D1104" i="8"/>
  <c r="D1105" i="8"/>
  <c r="D1106" i="8"/>
  <c r="D1107" i="8"/>
  <c r="D1108" i="8"/>
  <c r="D1109" i="8"/>
  <c r="D1110" i="8"/>
  <c r="D1111" i="8"/>
  <c r="D1112" i="8"/>
  <c r="D1113" i="8"/>
  <c r="D1114" i="8"/>
  <c r="D1115" i="8"/>
  <c r="D1116" i="8"/>
  <c r="D1117" i="8"/>
  <c r="D1118" i="8"/>
  <c r="D1119" i="8"/>
  <c r="D1120" i="8"/>
  <c r="D1121" i="8"/>
  <c r="D1122" i="8"/>
  <c r="D1123" i="8"/>
  <c r="D1124" i="8"/>
  <c r="D1125" i="8"/>
  <c r="D1126" i="8"/>
  <c r="D1127" i="8"/>
  <c r="D1128" i="8"/>
  <c r="D1129" i="8"/>
  <c r="D1130" i="8"/>
  <c r="D1131" i="8"/>
  <c r="D1132" i="8"/>
  <c r="D1133" i="8"/>
  <c r="D1134" i="8"/>
  <c r="D1135" i="8"/>
  <c r="D1136" i="8"/>
  <c r="D1137" i="8"/>
  <c r="D1138" i="8"/>
  <c r="D1139" i="8"/>
  <c r="D1140" i="8"/>
  <c r="D1141" i="8"/>
  <c r="D1142" i="8"/>
  <c r="D1143" i="8"/>
  <c r="D1144" i="8"/>
  <c r="D1145" i="8"/>
  <c r="D1146" i="8"/>
  <c r="D1147" i="8"/>
  <c r="D1148" i="8"/>
  <c r="D1149" i="8"/>
  <c r="D1150" i="8"/>
  <c r="D1151" i="8"/>
  <c r="D1152" i="8"/>
  <c r="D1153" i="8"/>
  <c r="D1154" i="8"/>
  <c r="D1155" i="8"/>
  <c r="D1156" i="8"/>
  <c r="D1157" i="8"/>
  <c r="D1158" i="8"/>
  <c r="D1159" i="8"/>
  <c r="D1160" i="8"/>
  <c r="D1161" i="8"/>
  <c r="D1162" i="8"/>
  <c r="D1163" i="8"/>
  <c r="D1164" i="8"/>
  <c r="D1165" i="8"/>
  <c r="D1166" i="8"/>
  <c r="D1167" i="8"/>
  <c r="D1168" i="8"/>
  <c r="D1169" i="8"/>
  <c r="D1170" i="8"/>
  <c r="D1171" i="8"/>
  <c r="D1172" i="8"/>
  <c r="D1173" i="8"/>
  <c r="D1174" i="8"/>
  <c r="D1175" i="8"/>
  <c r="D1176" i="8"/>
  <c r="D1177" i="8"/>
  <c r="D1178" i="8"/>
  <c r="D1179" i="8"/>
  <c r="D1180" i="8"/>
  <c r="D1181" i="8"/>
  <c r="D1182" i="8"/>
  <c r="D1183" i="8"/>
  <c r="D1184" i="8"/>
  <c r="D1185" i="8"/>
  <c r="D1186" i="8"/>
  <c r="D1187" i="8"/>
  <c r="D1188" i="8"/>
  <c r="D1189" i="8"/>
  <c r="D1190" i="8"/>
  <c r="D1191" i="8"/>
  <c r="D1192" i="8"/>
  <c r="D1193" i="8"/>
  <c r="D1194" i="8"/>
  <c r="D1195" i="8"/>
  <c r="D1196" i="8"/>
  <c r="D1197" i="8"/>
  <c r="D1198" i="8"/>
  <c r="D1199" i="8"/>
  <c r="D1200" i="8"/>
  <c r="D1201" i="8"/>
  <c r="D1202" i="8"/>
  <c r="D1203" i="8"/>
  <c r="D1204" i="8"/>
  <c r="D1205" i="8"/>
  <c r="D1206" i="8"/>
  <c r="D1207" i="8"/>
  <c r="D1208" i="8"/>
  <c r="D1209" i="8"/>
  <c r="D1210" i="8"/>
  <c r="D1211" i="8"/>
  <c r="D1212" i="8"/>
  <c r="D1213" i="8"/>
  <c r="D1214" i="8"/>
  <c r="D1215" i="8"/>
  <c r="D1216" i="8"/>
  <c r="D1217" i="8"/>
  <c r="D1218" i="8"/>
  <c r="D1219" i="8"/>
  <c r="D1220" i="8"/>
  <c r="D1221" i="8"/>
  <c r="D1222" i="8"/>
  <c r="D1223" i="8"/>
  <c r="D1224" i="8"/>
  <c r="D1225" i="8"/>
  <c r="D1226" i="8"/>
  <c r="D1227" i="8"/>
  <c r="D1228" i="8"/>
  <c r="D1229" i="8"/>
  <c r="D1230" i="8"/>
  <c r="D1231" i="8"/>
  <c r="D1232" i="8"/>
  <c r="D1233" i="8"/>
  <c r="D1234" i="8"/>
  <c r="D1235" i="8"/>
  <c r="D1236" i="8"/>
  <c r="D1237" i="8"/>
  <c r="D1238" i="8"/>
  <c r="D1239" i="8"/>
  <c r="D1240" i="8"/>
  <c r="D1241" i="8"/>
  <c r="D1242" i="8"/>
  <c r="D1243" i="8"/>
  <c r="D1244" i="8"/>
  <c r="D1245" i="8"/>
  <c r="D1246" i="8"/>
  <c r="D1247" i="8"/>
  <c r="D1248" i="8"/>
  <c r="D1249" i="8"/>
  <c r="D1250" i="8"/>
  <c r="D1251" i="8"/>
  <c r="D1252" i="8"/>
  <c r="D1253" i="8"/>
  <c r="D1254" i="8"/>
  <c r="D1255" i="8"/>
  <c r="D1256" i="8"/>
  <c r="D1257" i="8"/>
  <c r="D1258" i="8"/>
  <c r="D1259" i="8"/>
  <c r="D1260" i="8"/>
  <c r="D1261" i="8"/>
  <c r="D1262" i="8"/>
  <c r="D1263" i="8"/>
  <c r="D1264" i="8"/>
  <c r="D1265" i="8"/>
  <c r="D1266" i="8"/>
  <c r="D1267" i="8"/>
  <c r="D1268" i="8"/>
  <c r="D1269" i="8"/>
  <c r="D1270" i="8"/>
  <c r="D1271" i="8"/>
  <c r="D1272" i="8"/>
  <c r="D1273" i="8"/>
  <c r="D1274" i="8"/>
  <c r="D1275" i="8"/>
  <c r="D1276" i="8"/>
  <c r="D1277" i="8"/>
  <c r="D1278" i="8"/>
  <c r="D1279" i="8"/>
  <c r="D1280" i="8"/>
  <c r="D1281" i="8"/>
  <c r="D1282" i="8"/>
  <c r="D1283" i="8"/>
  <c r="D1284" i="8"/>
  <c r="D1285" i="8"/>
  <c r="D1286" i="8"/>
  <c r="D1287" i="8"/>
  <c r="D1288" i="8"/>
  <c r="D1289" i="8"/>
  <c r="D1290" i="8"/>
  <c r="D1291" i="8"/>
  <c r="D1292" i="8"/>
  <c r="D1293" i="8"/>
  <c r="D1294" i="8"/>
  <c r="D1295" i="8"/>
  <c r="D1296" i="8"/>
  <c r="D1297" i="8"/>
  <c r="D1298" i="8"/>
  <c r="D1299" i="8"/>
  <c r="D1300" i="8"/>
  <c r="D1301" i="8"/>
  <c r="D1302" i="8"/>
  <c r="D1303" i="8"/>
  <c r="D1304" i="8"/>
  <c r="D1305" i="8"/>
  <c r="D1306" i="8"/>
  <c r="D1307" i="8"/>
  <c r="D1308" i="8"/>
  <c r="D1309" i="8"/>
  <c r="D1310" i="8"/>
  <c r="D1311" i="8"/>
  <c r="D1312" i="8"/>
  <c r="D1313" i="8"/>
  <c r="D1314" i="8"/>
  <c r="D1315" i="8"/>
  <c r="D1316" i="8"/>
  <c r="D1317" i="8"/>
  <c r="D1318" i="8"/>
  <c r="D1319" i="8"/>
  <c r="D1320" i="8"/>
  <c r="D1321" i="8"/>
  <c r="D1322" i="8"/>
  <c r="D1323" i="8"/>
  <c r="D1324" i="8"/>
  <c r="D1325" i="8"/>
  <c r="D1326" i="8"/>
  <c r="D1327" i="8"/>
  <c r="D1328" i="8"/>
  <c r="D1329" i="8"/>
  <c r="D1330" i="8"/>
  <c r="D1331" i="8"/>
  <c r="D1332" i="8"/>
  <c r="D1333" i="8"/>
  <c r="D1334" i="8"/>
  <c r="D1335" i="8"/>
  <c r="D1336" i="8"/>
  <c r="D1337" i="8"/>
  <c r="D1338" i="8"/>
  <c r="D1339" i="8"/>
  <c r="D1340" i="8"/>
  <c r="D1341" i="8"/>
  <c r="D1342" i="8"/>
  <c r="D1343" i="8"/>
  <c r="D1344" i="8"/>
  <c r="D1345" i="8"/>
  <c r="D1346" i="8"/>
  <c r="D1347" i="8"/>
  <c r="D1348" i="8"/>
  <c r="D1349" i="8"/>
  <c r="D1350" i="8"/>
  <c r="D1351" i="8"/>
  <c r="D1352" i="8"/>
  <c r="D1353" i="8"/>
  <c r="D1354" i="8"/>
  <c r="D1355" i="8"/>
  <c r="D1356" i="8"/>
  <c r="D1357" i="8"/>
  <c r="D1358" i="8"/>
  <c r="D1359" i="8"/>
  <c r="D1360" i="8"/>
  <c r="D1361" i="8"/>
  <c r="D1362" i="8"/>
  <c r="D1363" i="8"/>
  <c r="D1364" i="8"/>
  <c r="D1365" i="8"/>
  <c r="D1366" i="8"/>
  <c r="D1367" i="8"/>
  <c r="D1368" i="8"/>
  <c r="D1369" i="8"/>
  <c r="D1370" i="8"/>
  <c r="D1371" i="8"/>
  <c r="D1372" i="8"/>
  <c r="D1373" i="8"/>
  <c r="D1374" i="8"/>
  <c r="D1375" i="8"/>
  <c r="D1376" i="8"/>
  <c r="D1377" i="8"/>
  <c r="D1378" i="8"/>
  <c r="D1379" i="8"/>
  <c r="D1380" i="8"/>
  <c r="D1381" i="8"/>
  <c r="D1382" i="8"/>
  <c r="D1383" i="8"/>
  <c r="D1384" i="8"/>
  <c r="D1385" i="8"/>
  <c r="D1386" i="8"/>
  <c r="D1387" i="8"/>
  <c r="D1388" i="8"/>
  <c r="D1389" i="8"/>
  <c r="D1390" i="8"/>
  <c r="D1391" i="8"/>
  <c r="D1392" i="8"/>
  <c r="D1393" i="8"/>
  <c r="D1394" i="8"/>
  <c r="D1395" i="8"/>
  <c r="D1396" i="8"/>
  <c r="D1397" i="8"/>
  <c r="D1398" i="8"/>
  <c r="D1399" i="8"/>
  <c r="D1400" i="8"/>
  <c r="D1401" i="8"/>
  <c r="D1402" i="8"/>
  <c r="D1403" i="8"/>
  <c r="D1404" i="8"/>
  <c r="D1405" i="8"/>
  <c r="D1406" i="8"/>
  <c r="D1407" i="8"/>
  <c r="D1408" i="8"/>
  <c r="D1409" i="8"/>
  <c r="D1410" i="8"/>
  <c r="D1411" i="8"/>
  <c r="D1412" i="8"/>
  <c r="D1413" i="8"/>
  <c r="D1414" i="8"/>
  <c r="D1415" i="8"/>
  <c r="D1416" i="8"/>
  <c r="D1417" i="8"/>
  <c r="D1418" i="8"/>
  <c r="D1419" i="8"/>
  <c r="D1420" i="8"/>
  <c r="D1421" i="8"/>
  <c r="D1422" i="8"/>
  <c r="D1423" i="8"/>
  <c r="D1424" i="8"/>
  <c r="D1425" i="8"/>
  <c r="D1426" i="8"/>
  <c r="D1427" i="8"/>
  <c r="D1428" i="8"/>
  <c r="D1429" i="8"/>
  <c r="D1430" i="8"/>
  <c r="D1431" i="8"/>
  <c r="D1432" i="8"/>
  <c r="D1433" i="8"/>
  <c r="D1434" i="8"/>
  <c r="D1435" i="8"/>
  <c r="D1436" i="8"/>
  <c r="D1437" i="8"/>
  <c r="D1438" i="8"/>
  <c r="D1439" i="8"/>
  <c r="D1440" i="8"/>
  <c r="D1441" i="8"/>
  <c r="D1442" i="8"/>
  <c r="D1443" i="8"/>
  <c r="D1444" i="8"/>
  <c r="D1445" i="8"/>
  <c r="D1446" i="8"/>
  <c r="D1447" i="8"/>
  <c r="D1448" i="8"/>
  <c r="D1449" i="8"/>
  <c r="D1450" i="8"/>
  <c r="D1451" i="8"/>
  <c r="D1452" i="8"/>
  <c r="D1453" i="8"/>
  <c r="D1454" i="8"/>
  <c r="D1455" i="8"/>
  <c r="D1456" i="8"/>
  <c r="D1457" i="8"/>
  <c r="D1458" i="8"/>
  <c r="D1459" i="8"/>
  <c r="D1460" i="8"/>
  <c r="D1461" i="8"/>
  <c r="D1462" i="8"/>
  <c r="D1463" i="8"/>
  <c r="D1464" i="8"/>
  <c r="D1465" i="8"/>
  <c r="D1466" i="8"/>
  <c r="D1467" i="8"/>
  <c r="D1468" i="8"/>
  <c r="D1469" i="8"/>
  <c r="D1470" i="8"/>
  <c r="D1471" i="8"/>
  <c r="D1472" i="8"/>
  <c r="D1473" i="8"/>
  <c r="D1474" i="8"/>
  <c r="D1475" i="8"/>
  <c r="D1476" i="8"/>
  <c r="D1477" i="8"/>
  <c r="D1478" i="8"/>
  <c r="D1479" i="8"/>
  <c r="D1480" i="8"/>
  <c r="D1481" i="8"/>
  <c r="D1482" i="8"/>
  <c r="D1483" i="8"/>
  <c r="D1484" i="8"/>
  <c r="D1485" i="8"/>
  <c r="D1486" i="8"/>
  <c r="D1487" i="8"/>
  <c r="D1488" i="8"/>
  <c r="D1489" i="8"/>
  <c r="D1490" i="8"/>
  <c r="D1491" i="8"/>
  <c r="D1492" i="8"/>
  <c r="D1493" i="8"/>
  <c r="D1494" i="8"/>
  <c r="D1495" i="8"/>
  <c r="D1496" i="8"/>
  <c r="D1497" i="8"/>
  <c r="D1498" i="8"/>
  <c r="D1499" i="8"/>
  <c r="D1500" i="8"/>
  <c r="D1501" i="8"/>
  <c r="D1502" i="8"/>
  <c r="D1503" i="8"/>
  <c r="D1504" i="8"/>
  <c r="D1505" i="8"/>
  <c r="D1506" i="8"/>
  <c r="D1507" i="8"/>
  <c r="D1508" i="8"/>
  <c r="D1509" i="8"/>
  <c r="D1510" i="8"/>
  <c r="D1511" i="8"/>
  <c r="D1512" i="8"/>
  <c r="D1513" i="8"/>
  <c r="D1514" i="8"/>
  <c r="D1515" i="8"/>
  <c r="D1516" i="8"/>
  <c r="D1517" i="8"/>
  <c r="D1518" i="8"/>
  <c r="D1519" i="8"/>
  <c r="D1520" i="8"/>
  <c r="D1521" i="8"/>
  <c r="D1522" i="8"/>
  <c r="D1523" i="8"/>
  <c r="D1524" i="8"/>
  <c r="D1525" i="8"/>
  <c r="D1526" i="8"/>
  <c r="D1527" i="8"/>
  <c r="D1528" i="8"/>
  <c r="D1529" i="8"/>
  <c r="D1530" i="8"/>
  <c r="D1531" i="8"/>
  <c r="D1532" i="8"/>
  <c r="D1533" i="8"/>
  <c r="D1534" i="8"/>
  <c r="D1535" i="8"/>
  <c r="D1536" i="8"/>
  <c r="D1537" i="8"/>
  <c r="D1538" i="8"/>
  <c r="D1539" i="8"/>
  <c r="D1540" i="8"/>
  <c r="D1541" i="8"/>
  <c r="D1542" i="8"/>
  <c r="D1543" i="8"/>
  <c r="D1544" i="8"/>
  <c r="D1545" i="8"/>
  <c r="D1546" i="8"/>
  <c r="D1547" i="8"/>
  <c r="D1548" i="8"/>
  <c r="D1549" i="8"/>
  <c r="D1550" i="8"/>
  <c r="D1551" i="8"/>
  <c r="D1552" i="8"/>
  <c r="D1553" i="8"/>
  <c r="D1554" i="8"/>
  <c r="D1555" i="8"/>
  <c r="D1556" i="8"/>
  <c r="D1557" i="8"/>
  <c r="D1558" i="8"/>
  <c r="D1559" i="8"/>
  <c r="D1560" i="8"/>
  <c r="D1561" i="8"/>
  <c r="D1562" i="8"/>
  <c r="D1563" i="8"/>
  <c r="D1564" i="8"/>
  <c r="D1565" i="8"/>
  <c r="D1566" i="8"/>
  <c r="D1567" i="8"/>
  <c r="D1568" i="8"/>
  <c r="D1569" i="8"/>
  <c r="D1570" i="8"/>
  <c r="D1571" i="8"/>
  <c r="D1572" i="8"/>
  <c r="D1573" i="8"/>
  <c r="D1574" i="8"/>
  <c r="D1575" i="8"/>
  <c r="D1576" i="8"/>
  <c r="D1577" i="8"/>
  <c r="D1578" i="8"/>
  <c r="D1579" i="8"/>
  <c r="D1580" i="8"/>
  <c r="D1581" i="8"/>
  <c r="D1582" i="8"/>
  <c r="D1583" i="8"/>
  <c r="D1584" i="8"/>
  <c r="D1585" i="8"/>
  <c r="D1586" i="8"/>
  <c r="D1587" i="8"/>
  <c r="D1588" i="8"/>
  <c r="D1589" i="8"/>
  <c r="D1590" i="8"/>
  <c r="D1591" i="8"/>
  <c r="D1592" i="8"/>
  <c r="D1593" i="8"/>
  <c r="D1594" i="8"/>
  <c r="D1595" i="8"/>
  <c r="D1596" i="8"/>
  <c r="D1597" i="8"/>
  <c r="D1598" i="8"/>
  <c r="D1599" i="8"/>
  <c r="D1600" i="8"/>
  <c r="D1601" i="8"/>
  <c r="D1602" i="8"/>
  <c r="D1603" i="8"/>
  <c r="D1604" i="8"/>
  <c r="D1605" i="8"/>
  <c r="D1606" i="8"/>
  <c r="D1607" i="8"/>
  <c r="D1608" i="8"/>
  <c r="D1609" i="8"/>
  <c r="D1610" i="8"/>
  <c r="D1611" i="8"/>
  <c r="D1612" i="8"/>
  <c r="D1613" i="8"/>
  <c r="D1614" i="8"/>
  <c r="D1615" i="8"/>
  <c r="D1616" i="8"/>
  <c r="D1617" i="8"/>
  <c r="D1618" i="8"/>
  <c r="D1619" i="8"/>
  <c r="D1620" i="8"/>
  <c r="D1621" i="8"/>
  <c r="D1622" i="8"/>
  <c r="D1623" i="8"/>
  <c r="D1624" i="8"/>
  <c r="D1625" i="8"/>
  <c r="D1626" i="8"/>
  <c r="D1627" i="8"/>
  <c r="D1628" i="8"/>
  <c r="D1629" i="8"/>
  <c r="D1630" i="8"/>
  <c r="D1631" i="8"/>
  <c r="D1632" i="8"/>
  <c r="D1633" i="8"/>
  <c r="D1634" i="8"/>
  <c r="D1635" i="8"/>
  <c r="D1636" i="8"/>
  <c r="D1637" i="8"/>
  <c r="D1638" i="8"/>
  <c r="D1639" i="8"/>
  <c r="D1640" i="8"/>
  <c r="D1641" i="8"/>
  <c r="D1642" i="8"/>
  <c r="D1643" i="8"/>
  <c r="D1644" i="8"/>
  <c r="D1645" i="8"/>
  <c r="D1646" i="8"/>
  <c r="D1647" i="8"/>
  <c r="D1648" i="8"/>
  <c r="D1649" i="8"/>
  <c r="D1650" i="8"/>
  <c r="D1651" i="8"/>
  <c r="D1652" i="8"/>
  <c r="D1653" i="8"/>
  <c r="D1654" i="8"/>
  <c r="D1655" i="8"/>
  <c r="D1656" i="8"/>
  <c r="D1657" i="8"/>
  <c r="D1658" i="8"/>
  <c r="D1659" i="8"/>
  <c r="D1660" i="8"/>
  <c r="D1661" i="8"/>
  <c r="D1662" i="8"/>
  <c r="D1663" i="8"/>
  <c r="D1664" i="8"/>
  <c r="D1665" i="8"/>
  <c r="D1666" i="8"/>
  <c r="D1667" i="8"/>
  <c r="D1668" i="8"/>
  <c r="D1669" i="8"/>
  <c r="D1670" i="8"/>
  <c r="D1671" i="8"/>
  <c r="D1672" i="8"/>
  <c r="D1673" i="8"/>
  <c r="D1674" i="8"/>
  <c r="D1675" i="8"/>
  <c r="D1676" i="8"/>
  <c r="D1677" i="8"/>
  <c r="D1678" i="8"/>
  <c r="D1679" i="8"/>
  <c r="D1680" i="8"/>
  <c r="D1681" i="8"/>
  <c r="D1682" i="8"/>
  <c r="D1683" i="8"/>
  <c r="D1684" i="8"/>
  <c r="D1685" i="8"/>
  <c r="D1686" i="8"/>
  <c r="D1687" i="8"/>
  <c r="D1688" i="8"/>
  <c r="D1689" i="8"/>
  <c r="D1690" i="8"/>
  <c r="D1691" i="8"/>
  <c r="D1692" i="8"/>
  <c r="D1693" i="8"/>
  <c r="D1694" i="8"/>
  <c r="D1695" i="8"/>
  <c r="D1696" i="8"/>
  <c r="D1697" i="8"/>
  <c r="D1698" i="8"/>
  <c r="D1699" i="8"/>
  <c r="D1700" i="8"/>
  <c r="D1701" i="8"/>
  <c r="D1702" i="8"/>
  <c r="D1703" i="8"/>
  <c r="D1704" i="8"/>
  <c r="D1705" i="8"/>
  <c r="D1706" i="8"/>
  <c r="D1707" i="8"/>
  <c r="D1708" i="8"/>
  <c r="D1709" i="8"/>
  <c r="D1710" i="8"/>
  <c r="D1711" i="8"/>
  <c r="D1712" i="8"/>
  <c r="D1713" i="8"/>
  <c r="D1714" i="8"/>
  <c r="D1715" i="8"/>
  <c r="D1716" i="8"/>
  <c r="D1717" i="8"/>
  <c r="D1718" i="8"/>
  <c r="D1719" i="8"/>
  <c r="D1720" i="8"/>
  <c r="D1721" i="8"/>
  <c r="D1722" i="8"/>
  <c r="D1723" i="8"/>
  <c r="D1724" i="8"/>
  <c r="D1725" i="8"/>
  <c r="D1726" i="8"/>
  <c r="D1727" i="8"/>
  <c r="D1728" i="8"/>
  <c r="D1729" i="8"/>
  <c r="D1730" i="8"/>
  <c r="D1731" i="8"/>
  <c r="D1732" i="8"/>
  <c r="D1733" i="8"/>
  <c r="D1734" i="8"/>
  <c r="D1735" i="8"/>
  <c r="D1736" i="8"/>
  <c r="D1737" i="8"/>
  <c r="D1738" i="8"/>
  <c r="D1739" i="8"/>
  <c r="D1740" i="8"/>
  <c r="D1741" i="8"/>
  <c r="D1742" i="8"/>
  <c r="D1743" i="8"/>
  <c r="D1744" i="8"/>
  <c r="D1745" i="8"/>
  <c r="D1746" i="8"/>
  <c r="D1747" i="8"/>
  <c r="D1748" i="8"/>
  <c r="D1749" i="8"/>
  <c r="D1750" i="8"/>
  <c r="D1751" i="8"/>
  <c r="D1752" i="8"/>
  <c r="D1753" i="8"/>
  <c r="D1754" i="8"/>
  <c r="D1755" i="8"/>
  <c r="D1756" i="8"/>
  <c r="D1757" i="8"/>
  <c r="D1758" i="8"/>
  <c r="D1759" i="8"/>
  <c r="D1760" i="8"/>
  <c r="D1761" i="8"/>
  <c r="D1762" i="8"/>
  <c r="D1763" i="8"/>
  <c r="D1764" i="8"/>
  <c r="D1765" i="8"/>
  <c r="D1766" i="8"/>
  <c r="D1767" i="8"/>
  <c r="D1768" i="8"/>
  <c r="D1769" i="8"/>
  <c r="D1770" i="8"/>
  <c r="D1771" i="8"/>
  <c r="D1772" i="8"/>
  <c r="D1773" i="8"/>
  <c r="D1774" i="8"/>
  <c r="D1775" i="8"/>
  <c r="D1776" i="8"/>
  <c r="D1777" i="8"/>
  <c r="D1778" i="8"/>
  <c r="D1779" i="8"/>
  <c r="D1780" i="8"/>
  <c r="D1781" i="8"/>
  <c r="D1782" i="8"/>
  <c r="D1783" i="8"/>
  <c r="D1784" i="8"/>
  <c r="D1785" i="8"/>
  <c r="D1786" i="8"/>
  <c r="D1787" i="8"/>
  <c r="D1788" i="8"/>
  <c r="D1789" i="8"/>
  <c r="D1790" i="8"/>
  <c r="D1791" i="8"/>
  <c r="D1792" i="8"/>
  <c r="D1793" i="8"/>
  <c r="D1794" i="8"/>
  <c r="D1795" i="8"/>
  <c r="D1796" i="8"/>
  <c r="D1797" i="8"/>
  <c r="D1798" i="8"/>
  <c r="D1799" i="8"/>
  <c r="D1800" i="8"/>
  <c r="D1801" i="8"/>
  <c r="D1802" i="8"/>
  <c r="D1803" i="8"/>
  <c r="D1804" i="8"/>
  <c r="D1805" i="8"/>
  <c r="D1806" i="8"/>
  <c r="D1807" i="8"/>
  <c r="D1808" i="8"/>
  <c r="D1809" i="8"/>
  <c r="D1810" i="8"/>
  <c r="D1811" i="8"/>
  <c r="D1812" i="8"/>
  <c r="D1813" i="8"/>
  <c r="D1814" i="8"/>
  <c r="D1815" i="8"/>
  <c r="D1816" i="8"/>
  <c r="D1817" i="8"/>
  <c r="D1818" i="8"/>
  <c r="D1819" i="8"/>
  <c r="D1820" i="8"/>
  <c r="D1821" i="8"/>
  <c r="D1822" i="8"/>
  <c r="D1823" i="8"/>
  <c r="D1824" i="8"/>
  <c r="D1825" i="8"/>
  <c r="D1826" i="8"/>
  <c r="D1827" i="8"/>
  <c r="D1828" i="8"/>
  <c r="D1829" i="8"/>
  <c r="D1830" i="8"/>
  <c r="D1831" i="8"/>
  <c r="D1832" i="8"/>
  <c r="D1833" i="8"/>
  <c r="D1834" i="8"/>
  <c r="D1835" i="8"/>
  <c r="D1836" i="8"/>
  <c r="D1837" i="8"/>
  <c r="D1838" i="8"/>
  <c r="D1839" i="8"/>
  <c r="D1840" i="8"/>
  <c r="D1841" i="8"/>
  <c r="D1842" i="8"/>
  <c r="D1843" i="8"/>
  <c r="D1844" i="8"/>
  <c r="D1845" i="8"/>
  <c r="D1846" i="8"/>
  <c r="D1847" i="8"/>
  <c r="D1848" i="8"/>
  <c r="D1849" i="8"/>
  <c r="D1850" i="8"/>
  <c r="D1851" i="8"/>
  <c r="D1852" i="8"/>
  <c r="D1853" i="8"/>
  <c r="D1854" i="8"/>
  <c r="D1855" i="8"/>
  <c r="D1856" i="8"/>
  <c r="D1857" i="8"/>
  <c r="D1858" i="8"/>
  <c r="D1859" i="8"/>
  <c r="D1860" i="8"/>
  <c r="D1861" i="8"/>
  <c r="D1862" i="8"/>
  <c r="D1863" i="8"/>
  <c r="D1864" i="8"/>
  <c r="D1865" i="8"/>
  <c r="D1866" i="8"/>
  <c r="D1867" i="8"/>
  <c r="D1868" i="8"/>
  <c r="D1869" i="8"/>
  <c r="D1870" i="8"/>
  <c r="D1871" i="8"/>
  <c r="D1872" i="8"/>
  <c r="D1873" i="8"/>
  <c r="D1874" i="8"/>
  <c r="D1875" i="8"/>
  <c r="D1876" i="8"/>
  <c r="D1877" i="8"/>
  <c r="D1878" i="8"/>
  <c r="D1879" i="8"/>
  <c r="D1880" i="8"/>
  <c r="D1881" i="8"/>
  <c r="D1882" i="8"/>
  <c r="D1883" i="8"/>
  <c r="D1884" i="8"/>
  <c r="D1885" i="8"/>
  <c r="D1886" i="8"/>
  <c r="D1887" i="8"/>
  <c r="D1888" i="8"/>
  <c r="D1889" i="8"/>
  <c r="D1890" i="8"/>
  <c r="D1891" i="8"/>
  <c r="D1892" i="8"/>
  <c r="D1893" i="8"/>
  <c r="D1894" i="8"/>
  <c r="D1895" i="8"/>
  <c r="D1896" i="8"/>
  <c r="D1897" i="8"/>
  <c r="D1898" i="8"/>
  <c r="D1899" i="8"/>
  <c r="D1900" i="8"/>
  <c r="D1901" i="8"/>
  <c r="D1902" i="8"/>
  <c r="D1903" i="8"/>
  <c r="D1904" i="8"/>
  <c r="D1905" i="8"/>
  <c r="D1906" i="8"/>
  <c r="D1907" i="8"/>
  <c r="D1908" i="8"/>
  <c r="D1909" i="8"/>
  <c r="D1910" i="8"/>
  <c r="D1911" i="8"/>
  <c r="D1912" i="8"/>
  <c r="D1913" i="8"/>
  <c r="D1914" i="8"/>
  <c r="D1915" i="8"/>
  <c r="D1916" i="8"/>
  <c r="D1917" i="8"/>
  <c r="D1918" i="8"/>
  <c r="D1919" i="8"/>
  <c r="D1920" i="8"/>
  <c r="D1921" i="8"/>
  <c r="D1922" i="8"/>
  <c r="D1923" i="8"/>
  <c r="D1924" i="8"/>
  <c r="D1925" i="8"/>
  <c r="D1926" i="8"/>
  <c r="D1927" i="8"/>
  <c r="D1928" i="8"/>
  <c r="D1929" i="8"/>
  <c r="D1930" i="8"/>
  <c r="D1931" i="8"/>
  <c r="D1932" i="8"/>
  <c r="D1933" i="8"/>
  <c r="D1934" i="8"/>
  <c r="D1935" i="8"/>
  <c r="D1936" i="8"/>
  <c r="D1937" i="8"/>
  <c r="D1938" i="8"/>
  <c r="D1939" i="8"/>
  <c r="D1940" i="8"/>
  <c r="D1941" i="8"/>
  <c r="D1942" i="8"/>
  <c r="D1943" i="8"/>
  <c r="D1944" i="8"/>
  <c r="D1945" i="8"/>
  <c r="D1946" i="8"/>
  <c r="D1947" i="8"/>
  <c r="D1948" i="8"/>
  <c r="D1949" i="8"/>
  <c r="D1950" i="8"/>
  <c r="D1951" i="8"/>
  <c r="D1952" i="8"/>
  <c r="D1953" i="8"/>
  <c r="D1954" i="8"/>
  <c r="D1955" i="8"/>
  <c r="D1956" i="8"/>
  <c r="D1957" i="8"/>
  <c r="D1958" i="8"/>
  <c r="D1959" i="8"/>
  <c r="D1960" i="8"/>
  <c r="D1961" i="8"/>
  <c r="D1962" i="8"/>
  <c r="D1963" i="8"/>
  <c r="D1964" i="8"/>
  <c r="D1965" i="8"/>
  <c r="D1966" i="8"/>
  <c r="D1967" i="8"/>
  <c r="D1968" i="8"/>
  <c r="D1969" i="8"/>
  <c r="D1970" i="8"/>
  <c r="D1971" i="8"/>
  <c r="D1972" i="8"/>
  <c r="D1973" i="8"/>
  <c r="D1974" i="8"/>
  <c r="D1975" i="8"/>
  <c r="D1976" i="8"/>
  <c r="D1977" i="8"/>
  <c r="D1978" i="8"/>
  <c r="D1979" i="8"/>
  <c r="D1980" i="8"/>
  <c r="D1981" i="8"/>
  <c r="D1982" i="8"/>
  <c r="D1983" i="8"/>
  <c r="D1984" i="8"/>
  <c r="D1985" i="8"/>
  <c r="D1986" i="8"/>
  <c r="D1987" i="8"/>
  <c r="D1988" i="8"/>
  <c r="D1989" i="8"/>
  <c r="D1990" i="8"/>
  <c r="D1991" i="8"/>
  <c r="D1992" i="8"/>
  <c r="D1993" i="8"/>
  <c r="D1994" i="8"/>
  <c r="D1995" i="8"/>
  <c r="D1996" i="8"/>
  <c r="D1997" i="8"/>
  <c r="D1998" i="8"/>
  <c r="D1999" i="8"/>
  <c r="D2000" i="8"/>
  <c r="D2001" i="8"/>
  <c r="D2002" i="8"/>
  <c r="D2003" i="8"/>
  <c r="D2004" i="8"/>
  <c r="D2005" i="8"/>
  <c r="D2006" i="8"/>
  <c r="D2007" i="8"/>
  <c r="D2008" i="8"/>
  <c r="D2009" i="8"/>
  <c r="D2010" i="8"/>
  <c r="D2011" i="8"/>
  <c r="D2012" i="8"/>
  <c r="D2013" i="8"/>
  <c r="D2014" i="8"/>
  <c r="D2015" i="8"/>
  <c r="D2016" i="8"/>
  <c r="D2017" i="8"/>
  <c r="D2018" i="8"/>
  <c r="D2019" i="8"/>
  <c r="D2020" i="8"/>
  <c r="D2021" i="8"/>
  <c r="D2022" i="8"/>
  <c r="D2023" i="8"/>
  <c r="D2024" i="8"/>
  <c r="D2025" i="8"/>
  <c r="D2026" i="8"/>
  <c r="D2027" i="8"/>
  <c r="D2028" i="8"/>
  <c r="D2029" i="8"/>
  <c r="D2030" i="8"/>
  <c r="D2031" i="8"/>
  <c r="D2032" i="8"/>
  <c r="D2033" i="8"/>
  <c r="D2034" i="8"/>
  <c r="D2035" i="8"/>
  <c r="D2036" i="8"/>
  <c r="D2037" i="8"/>
  <c r="D2038" i="8"/>
  <c r="D2039" i="8"/>
  <c r="D2040" i="8"/>
  <c r="D2041" i="8"/>
  <c r="D2042" i="8"/>
  <c r="D2043" i="8"/>
  <c r="D2044" i="8"/>
  <c r="D2045" i="8"/>
  <c r="D2046" i="8"/>
  <c r="D2047" i="8"/>
  <c r="D2048" i="8"/>
  <c r="D2049" i="8"/>
  <c r="D2050" i="8"/>
  <c r="D2051" i="8"/>
  <c r="D2052" i="8"/>
  <c r="D2053" i="8"/>
  <c r="D2054" i="8"/>
  <c r="D2055" i="8"/>
  <c r="D2056" i="8"/>
  <c r="D2057" i="8"/>
  <c r="D2058" i="8"/>
  <c r="D2059" i="8"/>
  <c r="D2060" i="8"/>
  <c r="D2061" i="8"/>
  <c r="D2062" i="8"/>
  <c r="D2063" i="8"/>
  <c r="D2064" i="8"/>
  <c r="D2065" i="8"/>
  <c r="D2066" i="8"/>
  <c r="D2067" i="8"/>
  <c r="D2068" i="8"/>
  <c r="D2069" i="8"/>
  <c r="D2070" i="8"/>
  <c r="D2071" i="8"/>
  <c r="D2072" i="8"/>
  <c r="D2073" i="8"/>
  <c r="D2074" i="8"/>
  <c r="D2075" i="8"/>
  <c r="D2076" i="8"/>
  <c r="D2077" i="8"/>
  <c r="D2078" i="8"/>
  <c r="D2079" i="8"/>
  <c r="D2080" i="8"/>
  <c r="D2081" i="8"/>
  <c r="D2082" i="8"/>
  <c r="D2083" i="8"/>
  <c r="D2084" i="8"/>
  <c r="D2085" i="8"/>
  <c r="D2086" i="8"/>
  <c r="D2087" i="8"/>
  <c r="D2088" i="8"/>
  <c r="D2089" i="8"/>
  <c r="D2090" i="8"/>
  <c r="D2091" i="8"/>
  <c r="D2092" i="8"/>
  <c r="D2093" i="8"/>
  <c r="D2094" i="8"/>
  <c r="D2095" i="8"/>
  <c r="D2096" i="8"/>
  <c r="D2097" i="8"/>
  <c r="D2098" i="8"/>
  <c r="D2099" i="8"/>
  <c r="D2100" i="8"/>
  <c r="D2101" i="8"/>
  <c r="D2102" i="8"/>
  <c r="D2103" i="8"/>
  <c r="D2104" i="8"/>
  <c r="D2105" i="8"/>
  <c r="D2106" i="8"/>
  <c r="D2107" i="8"/>
  <c r="D2108" i="8"/>
  <c r="D2109" i="8"/>
  <c r="D2110" i="8"/>
  <c r="D2111" i="8"/>
  <c r="D2112" i="8"/>
  <c r="D2113" i="8"/>
  <c r="D2114" i="8"/>
  <c r="D2115" i="8"/>
  <c r="D2116" i="8"/>
  <c r="D2117" i="8"/>
  <c r="D2118" i="8"/>
  <c r="D2119" i="8"/>
  <c r="D2120" i="8"/>
  <c r="D2121" i="8"/>
  <c r="D2122" i="8"/>
  <c r="D2123" i="8"/>
  <c r="D2124" i="8"/>
  <c r="D2125" i="8"/>
  <c r="D2126" i="8"/>
  <c r="D2127" i="8"/>
  <c r="D2128" i="8"/>
  <c r="D2129" i="8"/>
  <c r="D2130" i="8"/>
  <c r="D2131" i="8"/>
  <c r="D2132" i="8"/>
  <c r="D2133" i="8"/>
  <c r="D2134" i="8"/>
  <c r="D2135" i="8"/>
  <c r="D2136" i="8"/>
  <c r="D2137" i="8"/>
  <c r="D2138" i="8"/>
  <c r="D2139" i="8"/>
  <c r="D2140" i="8"/>
  <c r="D2141" i="8"/>
  <c r="D2142" i="8"/>
  <c r="D2143" i="8"/>
  <c r="D2144" i="8"/>
  <c r="D2145" i="8"/>
  <c r="D2146" i="8"/>
  <c r="D2147" i="8"/>
  <c r="D2148" i="8"/>
  <c r="D2149" i="8"/>
  <c r="D2150" i="8"/>
  <c r="D2151" i="8"/>
  <c r="D2152" i="8"/>
  <c r="D2153" i="8"/>
  <c r="D2154" i="8"/>
  <c r="D2155" i="8"/>
  <c r="D2156" i="8"/>
  <c r="D2157" i="8"/>
  <c r="D2158" i="8"/>
  <c r="D2159" i="8"/>
  <c r="D2160" i="8"/>
  <c r="D2161" i="8"/>
  <c r="D2162" i="8"/>
  <c r="D2163" i="8"/>
  <c r="D2164" i="8"/>
  <c r="D2165" i="8"/>
  <c r="D2166" i="8"/>
  <c r="D2167" i="8"/>
  <c r="D2168" i="8"/>
  <c r="D2169" i="8"/>
  <c r="D2170" i="8"/>
  <c r="D2171" i="8"/>
  <c r="D2172" i="8"/>
  <c r="D2173" i="8"/>
  <c r="D2174" i="8"/>
  <c r="D2175" i="8"/>
  <c r="D2176" i="8"/>
  <c r="D2177" i="8"/>
  <c r="D2178" i="8"/>
  <c r="D2179" i="8"/>
  <c r="D2180" i="8"/>
  <c r="D2181" i="8"/>
  <c r="D2182" i="8"/>
  <c r="D2183" i="8"/>
  <c r="D2184" i="8"/>
  <c r="D2185" i="8"/>
  <c r="D2186" i="8"/>
  <c r="D2187" i="8"/>
  <c r="D2188" i="8"/>
  <c r="D2189" i="8"/>
  <c r="D2190" i="8"/>
  <c r="D2191" i="8"/>
  <c r="D2192" i="8"/>
  <c r="D2193" i="8"/>
  <c r="D2194" i="8"/>
  <c r="D2195" i="8"/>
  <c r="D2196" i="8"/>
  <c r="D2197" i="8"/>
  <c r="D2198" i="8"/>
  <c r="D2199" i="8"/>
  <c r="D2200" i="8"/>
  <c r="D2201" i="8"/>
  <c r="D2202" i="8"/>
  <c r="D2203" i="8"/>
  <c r="D2204" i="8"/>
  <c r="D2205" i="8"/>
  <c r="D2206" i="8"/>
  <c r="D2207" i="8"/>
  <c r="D2208" i="8"/>
  <c r="D2209" i="8"/>
  <c r="D2210" i="8"/>
  <c r="D2211" i="8"/>
  <c r="D2212" i="8"/>
  <c r="D2213" i="8"/>
  <c r="D2214" i="8"/>
  <c r="D2215" i="8"/>
  <c r="D2216" i="8"/>
  <c r="D2217" i="8"/>
  <c r="D2218" i="8"/>
  <c r="D2219" i="8"/>
  <c r="D2220" i="8"/>
  <c r="D2221" i="8"/>
  <c r="D2222" i="8"/>
  <c r="D2223" i="8"/>
  <c r="D2224" i="8"/>
  <c r="D2225" i="8"/>
  <c r="D2226" i="8"/>
  <c r="D2227" i="8"/>
  <c r="D2228" i="8"/>
  <c r="D2229" i="8"/>
  <c r="D2230" i="8"/>
  <c r="D2231" i="8"/>
  <c r="D2232" i="8"/>
  <c r="D2233" i="8"/>
  <c r="D2234" i="8"/>
  <c r="D2235" i="8"/>
  <c r="D2236" i="8"/>
  <c r="D2237" i="8"/>
  <c r="D2238" i="8"/>
  <c r="D2239" i="8"/>
  <c r="D2240" i="8"/>
  <c r="D2241" i="8"/>
  <c r="D2242" i="8"/>
  <c r="D2243" i="8"/>
  <c r="D2244" i="8"/>
  <c r="D2245" i="8"/>
  <c r="D2246" i="8"/>
  <c r="D2247" i="8"/>
  <c r="D2248" i="8"/>
  <c r="D2249" i="8"/>
  <c r="D2250" i="8"/>
  <c r="D2251" i="8"/>
  <c r="D2252" i="8"/>
  <c r="D2253" i="8"/>
  <c r="D2254" i="8"/>
  <c r="D2255" i="8"/>
  <c r="D2256" i="8"/>
  <c r="D2257" i="8"/>
  <c r="D2258" i="8"/>
  <c r="D2259" i="8"/>
  <c r="D2260" i="8"/>
  <c r="D2261" i="8"/>
  <c r="D2262" i="8"/>
  <c r="D2263" i="8"/>
  <c r="D2264" i="8"/>
  <c r="D2265" i="8"/>
  <c r="D2266" i="8"/>
  <c r="D2267" i="8"/>
  <c r="D2268" i="8"/>
  <c r="D2269" i="8"/>
  <c r="D2270" i="8"/>
  <c r="D2271" i="8"/>
  <c r="D2272" i="8"/>
  <c r="D2273" i="8"/>
  <c r="D2274" i="8"/>
  <c r="D2275" i="8"/>
  <c r="D2276" i="8"/>
  <c r="D2277" i="8"/>
  <c r="D2278" i="8"/>
  <c r="D2279" i="8"/>
  <c r="D2280" i="8"/>
  <c r="D2281" i="8"/>
  <c r="D2282" i="8"/>
  <c r="D2283" i="8"/>
  <c r="D2284" i="8"/>
  <c r="D2285" i="8"/>
  <c r="D2286" i="8"/>
  <c r="D2287" i="8"/>
  <c r="D2288" i="8"/>
  <c r="D2289" i="8"/>
  <c r="D2290" i="8"/>
  <c r="D2291" i="8"/>
  <c r="D2292" i="8"/>
  <c r="D2293" i="8"/>
  <c r="D2294" i="8"/>
  <c r="D2295" i="8"/>
  <c r="D2296" i="8"/>
  <c r="D2297" i="8"/>
  <c r="D2298" i="8"/>
  <c r="D2299" i="8"/>
  <c r="D2300" i="8"/>
  <c r="D2301" i="8"/>
  <c r="D2302" i="8"/>
  <c r="D2303" i="8"/>
  <c r="D2304" i="8"/>
  <c r="D2305" i="8"/>
  <c r="D2306" i="8"/>
  <c r="D2307" i="8"/>
  <c r="D2308" i="8"/>
  <c r="D2309" i="8"/>
  <c r="D2310" i="8"/>
  <c r="D2311" i="8"/>
  <c r="D2312" i="8"/>
  <c r="D2313" i="8"/>
  <c r="D2314" i="8"/>
  <c r="D2315" i="8"/>
  <c r="D2316" i="8"/>
  <c r="D2317" i="8"/>
  <c r="D2318" i="8"/>
  <c r="D2319" i="8"/>
  <c r="D2320" i="8"/>
  <c r="D2321" i="8"/>
  <c r="D2322" i="8"/>
  <c r="D2323" i="8"/>
  <c r="D2324" i="8"/>
  <c r="D2325" i="8"/>
  <c r="D2326" i="8"/>
  <c r="D2327" i="8"/>
  <c r="D2328" i="8"/>
  <c r="D2329" i="8"/>
  <c r="D2330" i="8"/>
  <c r="D2331" i="8"/>
  <c r="D2332" i="8"/>
  <c r="D2333" i="8"/>
  <c r="D2334" i="8"/>
  <c r="D2335" i="8"/>
  <c r="D2336" i="8"/>
  <c r="D2337" i="8"/>
  <c r="D2338" i="8"/>
  <c r="D2339" i="8"/>
  <c r="D2340" i="8"/>
  <c r="D2341" i="8"/>
  <c r="D2342" i="8"/>
  <c r="D2343" i="8"/>
  <c r="D2344" i="8"/>
  <c r="D2345" i="8"/>
  <c r="D2346" i="8"/>
  <c r="D2347" i="8"/>
  <c r="D2348" i="8"/>
  <c r="D2349" i="8"/>
  <c r="D2350" i="8"/>
  <c r="D2351" i="8"/>
  <c r="D2352" i="8"/>
  <c r="D2353" i="8"/>
  <c r="D2354" i="8"/>
  <c r="D2355" i="8"/>
  <c r="D2356" i="8"/>
  <c r="D2357" i="8"/>
  <c r="D2358" i="8"/>
  <c r="D2359" i="8"/>
  <c r="D2360" i="8"/>
  <c r="D2361" i="8"/>
  <c r="D2362" i="8"/>
  <c r="D2363" i="8"/>
  <c r="D2364" i="8"/>
  <c r="D2365" i="8"/>
  <c r="D2366" i="8"/>
  <c r="D2367" i="8"/>
  <c r="D2368" i="8"/>
  <c r="D2369" i="8"/>
  <c r="D2370" i="8"/>
  <c r="D2371" i="8"/>
  <c r="D2372" i="8"/>
  <c r="D2373" i="8"/>
  <c r="D2374" i="8"/>
  <c r="D2375" i="8"/>
  <c r="D2376" i="8"/>
  <c r="D2377" i="8"/>
  <c r="D2378" i="8"/>
  <c r="D2379" i="8"/>
  <c r="D2380" i="8"/>
  <c r="D2381" i="8"/>
  <c r="D2382" i="8"/>
  <c r="D2383" i="8"/>
  <c r="D2384" i="8"/>
  <c r="D2385" i="8"/>
  <c r="D2386" i="8"/>
  <c r="D2387" i="8"/>
  <c r="D2388" i="8"/>
  <c r="D2389" i="8"/>
  <c r="D2390" i="8"/>
  <c r="D2391" i="8"/>
  <c r="D2392" i="8"/>
  <c r="D2393" i="8"/>
  <c r="D2394" i="8"/>
  <c r="D2395" i="8"/>
  <c r="D2396" i="8"/>
  <c r="D2397" i="8"/>
  <c r="D2398" i="8"/>
  <c r="D2399" i="8"/>
  <c r="D2400" i="8"/>
  <c r="D2401" i="8"/>
  <c r="D2402" i="8"/>
  <c r="D2403" i="8"/>
  <c r="D2404" i="8"/>
  <c r="D2405" i="8"/>
  <c r="D2406" i="8"/>
  <c r="D2407" i="8"/>
  <c r="D2408" i="8"/>
  <c r="D2409" i="8"/>
  <c r="D2410" i="8"/>
  <c r="D2411" i="8"/>
  <c r="D2412" i="8"/>
  <c r="D2413" i="8"/>
  <c r="D2414" i="8"/>
  <c r="D2415" i="8"/>
  <c r="D2416" i="8"/>
  <c r="D2417" i="8"/>
  <c r="D2418" i="8"/>
  <c r="D2419" i="8"/>
  <c r="D2420" i="8"/>
  <c r="D2421" i="8"/>
  <c r="D2422" i="8"/>
  <c r="D2423" i="8"/>
  <c r="D2424" i="8"/>
  <c r="D2425" i="8"/>
  <c r="D2426" i="8"/>
  <c r="D2427" i="8"/>
  <c r="D2428" i="8"/>
  <c r="D2429" i="8"/>
  <c r="D2430" i="8"/>
  <c r="D2431" i="8"/>
  <c r="D2432" i="8"/>
  <c r="D2433" i="8"/>
  <c r="D2434" i="8"/>
  <c r="D2435" i="8"/>
  <c r="D2436" i="8"/>
  <c r="D2437" i="8"/>
  <c r="D2438" i="8"/>
  <c r="D2439" i="8"/>
  <c r="D2440" i="8"/>
  <c r="D2441" i="8"/>
  <c r="D2442" i="8"/>
  <c r="D2443" i="8"/>
  <c r="D2444" i="8"/>
  <c r="D2445" i="8"/>
  <c r="D2446" i="8"/>
  <c r="D2447" i="8"/>
  <c r="D2448" i="8"/>
  <c r="D2449" i="8"/>
  <c r="D2450" i="8"/>
  <c r="D2451" i="8"/>
  <c r="D2452" i="8"/>
  <c r="D2453" i="8"/>
  <c r="D2454" i="8"/>
  <c r="D2455" i="8"/>
  <c r="D2456" i="8"/>
  <c r="D2457" i="8"/>
  <c r="D2458" i="8"/>
  <c r="D2459" i="8"/>
  <c r="D2460" i="8"/>
  <c r="D2461" i="8"/>
  <c r="D2462" i="8"/>
  <c r="D2463" i="8"/>
  <c r="D2464" i="8"/>
  <c r="D2465" i="8"/>
  <c r="D2466" i="8"/>
  <c r="D2467" i="8"/>
  <c r="D2468" i="8"/>
  <c r="D2469" i="8"/>
  <c r="D2470" i="8"/>
  <c r="D2471" i="8"/>
  <c r="D2472" i="8"/>
  <c r="D2473" i="8"/>
  <c r="D2474" i="8"/>
  <c r="D2475" i="8"/>
  <c r="D2476" i="8"/>
  <c r="D2477" i="8"/>
  <c r="D2478" i="8"/>
  <c r="D2479" i="8"/>
  <c r="D2480" i="8"/>
  <c r="D2481" i="8"/>
  <c r="D2482" i="8"/>
  <c r="D2483" i="8"/>
  <c r="D2484" i="8"/>
  <c r="D2485" i="8"/>
  <c r="D2486" i="8"/>
  <c r="D2487" i="8"/>
  <c r="D2488" i="8"/>
  <c r="D2489" i="8"/>
  <c r="D2490" i="8"/>
  <c r="D2491" i="8"/>
  <c r="D2492" i="8"/>
  <c r="D2493" i="8"/>
  <c r="D2494" i="8"/>
  <c r="D2495" i="8"/>
  <c r="D2496" i="8"/>
  <c r="D2497" i="8"/>
  <c r="D2498" i="8"/>
  <c r="D2499" i="8"/>
  <c r="D2500" i="8"/>
  <c r="D2501" i="8"/>
  <c r="D2502" i="8"/>
  <c r="D2503" i="8"/>
  <c r="D2504" i="8"/>
  <c r="D2505" i="8"/>
  <c r="D2506" i="8"/>
  <c r="D2507" i="8"/>
  <c r="D2508" i="8"/>
  <c r="D2509" i="8"/>
  <c r="D2510" i="8"/>
  <c r="D2511" i="8"/>
  <c r="D2512" i="8"/>
  <c r="D2513" i="8"/>
  <c r="D2514" i="8"/>
  <c r="D2515" i="8"/>
  <c r="D2516" i="8"/>
  <c r="D2517" i="8"/>
  <c r="D2518" i="8"/>
  <c r="D2519" i="8"/>
  <c r="D2520" i="8"/>
  <c r="D2521" i="8"/>
  <c r="D2522" i="8"/>
  <c r="D2523" i="8"/>
  <c r="D2524" i="8"/>
  <c r="D2525" i="8"/>
  <c r="D2526" i="8"/>
  <c r="D2527" i="8"/>
  <c r="D2528" i="8"/>
  <c r="D2529" i="8"/>
  <c r="D2530" i="8"/>
  <c r="D2531" i="8"/>
  <c r="D2532" i="8"/>
  <c r="D2533" i="8"/>
  <c r="D2534" i="8"/>
  <c r="D2535" i="8"/>
  <c r="D2536" i="8"/>
  <c r="D2537" i="8"/>
  <c r="D2538" i="8"/>
  <c r="D2539" i="8"/>
  <c r="D2540" i="8"/>
  <c r="D2541" i="8"/>
  <c r="D2542" i="8"/>
  <c r="D2543" i="8"/>
  <c r="D2544" i="8"/>
  <c r="D2545" i="8"/>
  <c r="D2546" i="8"/>
  <c r="D2547" i="8"/>
  <c r="D2548" i="8"/>
  <c r="D2549" i="8"/>
  <c r="D2550" i="8"/>
  <c r="D2551" i="8"/>
  <c r="D2552" i="8"/>
  <c r="D2553" i="8"/>
  <c r="D2554" i="8"/>
  <c r="D2555" i="8"/>
  <c r="D2556" i="8"/>
  <c r="D2557" i="8"/>
  <c r="D2558" i="8"/>
  <c r="D2559" i="8"/>
  <c r="D2560" i="8"/>
  <c r="D2561" i="8"/>
  <c r="D2562" i="8"/>
  <c r="D2563" i="8"/>
  <c r="D2564" i="8"/>
  <c r="D2565" i="8"/>
  <c r="D2566" i="8"/>
  <c r="D2567" i="8"/>
  <c r="D2568" i="8"/>
  <c r="D2569" i="8"/>
  <c r="D2570" i="8"/>
  <c r="D2571" i="8"/>
  <c r="D2572" i="8"/>
  <c r="D2573" i="8"/>
  <c r="D2574" i="8"/>
  <c r="D2575" i="8"/>
  <c r="D2576" i="8"/>
  <c r="D2577" i="8"/>
  <c r="D2578" i="8"/>
  <c r="D2579" i="8"/>
  <c r="D2580" i="8"/>
  <c r="D2581" i="8"/>
  <c r="D2582" i="8"/>
  <c r="D2583" i="8"/>
  <c r="D2584" i="8"/>
  <c r="D2585" i="8"/>
  <c r="D2586" i="8"/>
  <c r="D2587" i="8"/>
  <c r="D2588" i="8"/>
  <c r="D2589" i="8"/>
  <c r="D2590" i="8"/>
  <c r="D2591" i="8"/>
  <c r="D2592" i="8"/>
  <c r="D2593" i="8"/>
  <c r="D2594" i="8"/>
  <c r="D2595" i="8"/>
  <c r="D2596" i="8"/>
  <c r="D2597" i="8"/>
  <c r="D2598" i="8"/>
  <c r="D2599" i="8"/>
  <c r="D2600" i="8"/>
  <c r="D2601" i="8"/>
  <c r="D2602" i="8"/>
  <c r="D2603" i="8"/>
  <c r="D2604" i="8"/>
  <c r="D2605" i="8"/>
  <c r="D2606" i="8"/>
  <c r="D2607" i="8"/>
  <c r="D2608" i="8"/>
  <c r="D2609" i="8"/>
  <c r="D2610" i="8"/>
  <c r="D2611" i="8"/>
  <c r="D2612" i="8"/>
  <c r="D2613" i="8"/>
  <c r="D2614" i="8"/>
  <c r="D2615" i="8"/>
  <c r="D2616" i="8"/>
  <c r="D2617" i="8"/>
  <c r="D2618" i="8"/>
  <c r="D2619" i="8"/>
  <c r="D2620" i="8"/>
  <c r="D2621" i="8"/>
  <c r="D2622" i="8"/>
  <c r="D2623" i="8"/>
  <c r="D2624" i="8"/>
  <c r="D2625" i="8"/>
  <c r="D2626" i="8"/>
  <c r="D2627" i="8"/>
  <c r="D2628" i="8"/>
  <c r="D2629" i="8"/>
  <c r="D2630" i="8"/>
  <c r="D2631" i="8"/>
  <c r="D2632" i="8"/>
  <c r="D2633" i="8"/>
  <c r="D2634" i="8"/>
  <c r="D2635" i="8"/>
  <c r="D2636" i="8"/>
  <c r="D2637" i="8"/>
  <c r="D2638" i="8"/>
  <c r="D2639" i="8"/>
  <c r="D2640" i="8"/>
  <c r="D2641" i="8"/>
  <c r="D2642" i="8"/>
  <c r="D2643" i="8"/>
  <c r="D2644" i="8"/>
  <c r="D2645" i="8"/>
  <c r="D2646" i="8"/>
  <c r="D2647" i="8"/>
  <c r="D2648" i="8"/>
  <c r="D2649" i="8"/>
  <c r="D2650" i="8"/>
  <c r="D2651" i="8"/>
  <c r="D2652" i="8"/>
  <c r="D2653" i="8"/>
  <c r="D2654" i="8"/>
  <c r="D2655" i="8"/>
  <c r="D2656" i="8"/>
  <c r="D2657" i="8"/>
  <c r="D2658" i="8"/>
  <c r="D2659" i="8"/>
  <c r="D2660" i="8"/>
  <c r="D2661" i="8"/>
  <c r="D2662" i="8"/>
  <c r="D2663" i="8"/>
  <c r="D2664" i="8"/>
  <c r="D2665" i="8"/>
  <c r="D2666" i="8"/>
  <c r="D2667" i="8"/>
  <c r="D2668" i="8"/>
  <c r="D2669" i="8"/>
  <c r="D2670" i="8"/>
  <c r="D2671" i="8"/>
  <c r="D2672" i="8"/>
  <c r="D2673" i="8"/>
  <c r="D2674" i="8"/>
  <c r="D2675" i="8"/>
  <c r="D2676" i="8"/>
  <c r="D2677" i="8"/>
  <c r="D2678" i="8"/>
  <c r="D2679" i="8"/>
  <c r="D2680" i="8"/>
  <c r="D2681" i="8"/>
  <c r="D2682" i="8"/>
  <c r="D2683" i="8"/>
  <c r="D2684" i="8"/>
  <c r="D2685" i="8"/>
  <c r="D2686" i="8"/>
  <c r="D2687" i="8"/>
  <c r="D2688" i="8"/>
  <c r="D2689" i="8"/>
  <c r="D2690" i="8"/>
  <c r="D2691" i="8"/>
  <c r="D2692" i="8"/>
  <c r="D2693" i="8"/>
  <c r="D2694" i="8"/>
  <c r="D2695" i="8"/>
  <c r="D2696" i="8"/>
  <c r="D2697" i="8"/>
  <c r="D2698" i="8"/>
  <c r="D2699" i="8"/>
  <c r="D2700" i="8"/>
  <c r="D2701" i="8"/>
  <c r="D2702" i="8"/>
  <c r="D2703" i="8"/>
  <c r="D2704" i="8"/>
  <c r="D2705" i="8"/>
  <c r="D2706" i="8"/>
  <c r="D2707" i="8"/>
  <c r="D2708" i="8"/>
  <c r="D2709" i="8"/>
  <c r="D2710" i="8"/>
  <c r="D2711" i="8"/>
  <c r="D2712" i="8"/>
  <c r="D2713" i="8"/>
  <c r="D2714" i="8"/>
  <c r="D2715" i="8"/>
  <c r="D2716" i="8"/>
  <c r="D2717" i="8"/>
  <c r="D2718" i="8"/>
  <c r="D2719" i="8"/>
  <c r="D2720" i="8"/>
  <c r="D2721" i="8"/>
  <c r="D2722" i="8"/>
  <c r="D2723" i="8"/>
  <c r="D2724" i="8"/>
  <c r="D2725" i="8"/>
  <c r="D2726" i="8"/>
  <c r="D2727" i="8"/>
  <c r="D2728" i="8"/>
  <c r="D2729" i="8"/>
  <c r="D2730" i="8"/>
  <c r="D2731" i="8"/>
  <c r="D2732" i="8"/>
  <c r="D2733" i="8"/>
  <c r="D2734" i="8"/>
  <c r="D2735" i="8"/>
  <c r="D2736" i="8"/>
  <c r="D2737" i="8"/>
  <c r="D2738" i="8"/>
  <c r="D2739" i="8"/>
  <c r="D2740" i="8"/>
  <c r="D2741" i="8"/>
  <c r="D2742" i="8"/>
  <c r="D2743" i="8"/>
  <c r="D2744" i="8"/>
  <c r="D2745" i="8"/>
  <c r="D2746" i="8"/>
  <c r="D2747" i="8"/>
  <c r="D2748" i="8"/>
  <c r="D2749" i="8"/>
  <c r="D2750" i="8"/>
  <c r="D2751" i="8"/>
  <c r="D2752" i="8"/>
  <c r="D2753" i="8"/>
  <c r="D2754" i="8"/>
  <c r="D2755" i="8"/>
  <c r="D2756" i="8"/>
  <c r="D2757" i="8"/>
  <c r="D2758" i="8"/>
  <c r="D2759" i="8"/>
  <c r="D2760" i="8"/>
  <c r="D2761" i="8"/>
  <c r="D2762" i="8"/>
  <c r="D2763" i="8"/>
  <c r="D2764" i="8"/>
  <c r="D2765" i="8"/>
  <c r="D2766" i="8"/>
  <c r="D2767" i="8"/>
  <c r="D2768" i="8"/>
  <c r="D2769" i="8"/>
  <c r="D2770" i="8"/>
  <c r="D2771" i="8"/>
  <c r="D2772" i="8"/>
  <c r="D2773" i="8"/>
  <c r="D2774" i="8"/>
  <c r="D2775" i="8"/>
  <c r="D2776" i="8"/>
  <c r="D2777" i="8"/>
  <c r="D2778" i="8"/>
  <c r="D2779" i="8"/>
  <c r="D2780" i="8"/>
  <c r="D2781" i="8"/>
  <c r="D2782" i="8"/>
  <c r="D2783" i="8"/>
  <c r="D2784" i="8"/>
  <c r="D2785" i="8"/>
  <c r="D2786" i="8"/>
  <c r="D2787" i="8"/>
  <c r="D2788" i="8"/>
  <c r="D2789" i="8"/>
  <c r="D2790" i="8"/>
  <c r="D2791" i="8"/>
  <c r="D2792" i="8"/>
  <c r="D2793" i="8"/>
  <c r="D2794" i="8"/>
  <c r="D2795" i="8"/>
  <c r="D2796" i="8"/>
  <c r="D2797" i="8"/>
  <c r="D2798" i="8"/>
  <c r="D2799" i="8"/>
  <c r="D2800" i="8"/>
  <c r="D2801" i="8"/>
  <c r="D2802" i="8"/>
  <c r="D2803" i="8"/>
  <c r="D2804" i="8"/>
  <c r="D2805" i="8"/>
  <c r="D2806" i="8"/>
  <c r="D2807" i="8"/>
  <c r="D2808" i="8"/>
  <c r="D2809" i="8"/>
  <c r="D2810" i="8"/>
  <c r="D2811" i="8"/>
  <c r="D2812" i="8"/>
  <c r="D2813" i="8"/>
  <c r="D2814" i="8"/>
  <c r="D2815" i="8"/>
  <c r="D2816" i="8"/>
  <c r="D2817" i="8"/>
  <c r="D2818" i="8"/>
  <c r="D2819" i="8"/>
  <c r="D2820" i="8"/>
  <c r="D2821" i="8"/>
  <c r="D2822" i="8"/>
  <c r="D2823" i="8"/>
  <c r="D2824" i="8"/>
  <c r="D2825" i="8"/>
  <c r="D2826" i="8"/>
  <c r="D2827" i="8"/>
  <c r="D2828" i="8"/>
  <c r="D2829" i="8"/>
  <c r="D2830" i="8"/>
  <c r="D2831" i="8"/>
  <c r="D2832" i="8"/>
  <c r="D2833" i="8"/>
  <c r="D2834" i="8"/>
  <c r="D2835" i="8"/>
  <c r="D2836" i="8"/>
  <c r="D2837" i="8"/>
  <c r="D2838" i="8"/>
  <c r="D2839" i="8"/>
  <c r="D2840" i="8"/>
  <c r="D2841" i="8"/>
  <c r="D2842" i="8"/>
  <c r="D2843" i="8"/>
  <c r="D2844" i="8"/>
  <c r="D2845" i="8"/>
  <c r="D2846" i="8"/>
  <c r="D2847" i="8"/>
  <c r="D2848" i="8"/>
  <c r="D2849" i="8"/>
  <c r="D2850" i="8"/>
  <c r="D2851" i="8"/>
  <c r="D2852" i="8"/>
  <c r="D2853" i="8"/>
  <c r="D2854" i="8"/>
  <c r="D2855" i="8"/>
  <c r="D2856" i="8"/>
  <c r="D2857" i="8"/>
  <c r="D2858" i="8"/>
  <c r="D2859" i="8"/>
  <c r="D2860" i="8"/>
  <c r="D2861" i="8"/>
  <c r="D2862" i="8"/>
  <c r="D2863" i="8"/>
  <c r="D2864" i="8"/>
  <c r="D2865" i="8"/>
  <c r="D2866" i="8"/>
  <c r="D2867" i="8"/>
  <c r="D2868" i="8"/>
  <c r="D2869" i="8"/>
  <c r="D2870" i="8"/>
  <c r="D2871" i="8"/>
  <c r="D2872" i="8"/>
  <c r="D2873" i="8"/>
  <c r="D2874" i="8"/>
  <c r="D2875" i="8"/>
  <c r="D2876" i="8"/>
  <c r="D2877" i="8"/>
  <c r="D2878" i="8"/>
  <c r="D2879" i="8"/>
  <c r="D2880" i="8"/>
  <c r="D2881" i="8"/>
  <c r="D2882" i="8"/>
  <c r="D2883" i="8"/>
  <c r="D2884" i="8"/>
  <c r="D2885" i="8"/>
  <c r="D2886" i="8"/>
  <c r="D2887" i="8"/>
  <c r="D2888" i="8"/>
  <c r="D2889" i="8"/>
  <c r="D2890" i="8"/>
  <c r="D2891" i="8"/>
  <c r="D2892" i="8"/>
  <c r="D2893" i="8"/>
  <c r="D2894" i="8"/>
  <c r="D2895" i="8"/>
  <c r="D2896" i="8"/>
  <c r="D2897" i="8"/>
  <c r="D2898" i="8"/>
  <c r="D2899" i="8"/>
  <c r="D2900" i="8"/>
  <c r="D2901" i="8"/>
  <c r="D2902" i="8"/>
  <c r="D2903" i="8"/>
  <c r="D2904" i="8"/>
  <c r="D2905" i="8"/>
  <c r="D2906" i="8"/>
  <c r="D2907" i="8"/>
  <c r="D2908" i="8"/>
  <c r="D2909" i="8"/>
  <c r="D2910" i="8"/>
  <c r="D2911" i="8"/>
  <c r="D2912" i="8"/>
  <c r="D2913" i="8"/>
  <c r="D2914" i="8"/>
  <c r="D2915" i="8"/>
  <c r="D2916" i="8"/>
  <c r="D2917" i="8"/>
  <c r="D2918" i="8"/>
  <c r="D2919" i="8"/>
  <c r="D2920" i="8"/>
  <c r="D2921" i="8"/>
  <c r="D2922" i="8"/>
  <c r="D2923" i="8"/>
  <c r="D2924" i="8"/>
  <c r="D2925" i="8"/>
  <c r="D2926" i="8"/>
  <c r="D2927" i="8"/>
  <c r="D2928" i="8"/>
  <c r="D2929" i="8"/>
  <c r="D2930" i="8"/>
  <c r="D2931" i="8"/>
  <c r="D2932" i="8"/>
  <c r="D2933" i="8"/>
  <c r="D2934" i="8"/>
  <c r="D2935" i="8"/>
  <c r="D2936" i="8"/>
  <c r="D2937" i="8"/>
  <c r="D2938" i="8"/>
  <c r="D2939" i="8"/>
  <c r="D2940" i="8"/>
  <c r="D2941" i="8"/>
  <c r="D2942" i="8"/>
  <c r="D2943" i="8"/>
  <c r="D2944" i="8"/>
  <c r="D2945" i="8"/>
  <c r="D2946" i="8"/>
  <c r="D2947" i="8"/>
  <c r="D2948" i="8"/>
  <c r="D2949" i="8"/>
  <c r="D2950" i="8"/>
  <c r="D2951" i="8"/>
  <c r="D2952" i="8"/>
  <c r="D2953" i="8"/>
  <c r="D2954" i="8"/>
  <c r="D2955" i="8"/>
  <c r="D2956" i="8"/>
  <c r="D2957" i="8"/>
  <c r="D2958" i="8"/>
  <c r="D2959" i="8"/>
  <c r="D2960" i="8"/>
  <c r="D2961" i="8"/>
  <c r="D2962" i="8"/>
  <c r="D2963" i="8"/>
  <c r="D2964" i="8"/>
  <c r="D2965" i="8"/>
  <c r="D2966" i="8"/>
  <c r="D2967" i="8"/>
  <c r="D2968" i="8"/>
  <c r="D2969" i="8"/>
  <c r="D2970" i="8"/>
  <c r="D2971" i="8"/>
  <c r="D2972" i="8"/>
  <c r="D2973" i="8"/>
  <c r="D2974" i="8"/>
  <c r="D2975" i="8"/>
  <c r="D2976" i="8"/>
  <c r="D2977" i="8"/>
  <c r="D2978" i="8"/>
  <c r="D2979" i="8"/>
  <c r="D2980" i="8"/>
  <c r="D2981" i="8"/>
  <c r="D2982" i="8"/>
  <c r="D2983" i="8"/>
  <c r="D2984" i="8"/>
  <c r="D2985" i="8"/>
  <c r="D2986" i="8"/>
  <c r="D2987" i="8"/>
  <c r="D2988" i="8"/>
  <c r="D2989" i="8"/>
  <c r="D2990" i="8"/>
  <c r="D2991" i="8"/>
  <c r="D2992" i="8"/>
  <c r="D2993" i="8"/>
  <c r="D2994" i="8"/>
  <c r="D2995" i="8"/>
  <c r="D2996" i="8"/>
  <c r="D2997" i="8"/>
  <c r="D2998" i="8"/>
  <c r="D2999" i="8"/>
  <c r="D3000" i="8"/>
  <c r="D3001" i="8"/>
  <c r="D3002" i="8"/>
  <c r="D3003" i="8"/>
  <c r="D3004" i="8"/>
  <c r="D3005" i="8"/>
  <c r="D3006" i="8"/>
  <c r="D3007" i="8"/>
  <c r="D3008" i="8"/>
  <c r="D3009" i="8"/>
  <c r="D3010" i="8"/>
  <c r="D3011" i="8"/>
  <c r="D3012" i="8"/>
  <c r="D3013" i="8"/>
  <c r="D3014" i="8"/>
  <c r="D3015" i="8"/>
  <c r="D3016" i="8"/>
  <c r="D3017" i="8"/>
  <c r="D3018" i="8"/>
  <c r="D3019" i="8"/>
  <c r="D3020" i="8"/>
  <c r="D3021" i="8"/>
  <c r="D3022" i="8"/>
  <c r="D3023" i="8"/>
  <c r="D3024" i="8"/>
  <c r="D3025" i="8"/>
  <c r="D3026" i="8"/>
  <c r="D3027" i="8"/>
  <c r="D3028" i="8"/>
  <c r="D3029" i="8"/>
  <c r="D3030" i="8"/>
  <c r="D3031" i="8"/>
  <c r="D3032" i="8"/>
  <c r="D3033" i="8"/>
  <c r="D3034" i="8"/>
  <c r="D3035" i="8"/>
  <c r="D3036" i="8"/>
  <c r="D3037" i="8"/>
  <c r="D3038" i="8"/>
  <c r="D3039" i="8"/>
  <c r="D3040" i="8"/>
  <c r="D3041" i="8"/>
  <c r="D3042" i="8"/>
  <c r="D3043" i="8"/>
  <c r="D3044" i="8"/>
  <c r="D3045" i="8"/>
  <c r="D3046" i="8"/>
  <c r="D3047" i="8"/>
  <c r="D3048" i="8"/>
  <c r="D3049" i="8"/>
  <c r="D3050" i="8"/>
  <c r="D3051" i="8"/>
  <c r="D3052" i="8"/>
  <c r="D3053" i="8"/>
  <c r="D3054" i="8"/>
  <c r="D3055" i="8"/>
  <c r="D3056" i="8"/>
  <c r="D3057" i="8"/>
  <c r="D3058" i="8"/>
  <c r="D3059" i="8"/>
  <c r="D3060" i="8"/>
  <c r="D3061" i="8"/>
  <c r="D3062" i="8"/>
  <c r="D3063" i="8"/>
  <c r="D3064" i="8"/>
  <c r="D3065" i="8"/>
  <c r="D3066" i="8"/>
  <c r="D3067" i="8"/>
  <c r="D3068" i="8"/>
  <c r="D3069" i="8"/>
  <c r="D3070" i="8"/>
  <c r="D3071" i="8"/>
  <c r="D3072" i="8"/>
  <c r="D3073" i="8"/>
  <c r="D3074" i="8"/>
  <c r="D3075" i="8"/>
  <c r="D3076" i="8"/>
  <c r="D3077" i="8"/>
  <c r="D3078" i="8"/>
  <c r="D3079" i="8"/>
  <c r="D3080" i="8"/>
  <c r="D3081" i="8"/>
  <c r="D3082" i="8"/>
  <c r="D3083" i="8"/>
  <c r="D3084" i="8"/>
  <c r="D3085" i="8"/>
  <c r="D3086" i="8"/>
  <c r="D3087" i="8"/>
  <c r="D3088" i="8"/>
  <c r="D3089" i="8"/>
  <c r="D3090" i="8"/>
  <c r="D3091" i="8"/>
  <c r="D3092" i="8"/>
  <c r="D3093" i="8"/>
  <c r="D3094" i="8"/>
  <c r="D3095" i="8"/>
  <c r="D3096" i="8"/>
  <c r="D3097" i="8"/>
  <c r="D3098" i="8"/>
  <c r="D3099" i="8"/>
  <c r="D3100" i="8"/>
  <c r="D3101" i="8"/>
  <c r="D3102" i="8"/>
  <c r="D3103" i="8"/>
  <c r="D3104" i="8"/>
  <c r="D3105" i="8"/>
  <c r="D3106" i="8"/>
  <c r="D3107" i="8"/>
  <c r="D3108" i="8"/>
  <c r="D3109" i="8"/>
  <c r="D3110" i="8"/>
  <c r="D3111" i="8"/>
  <c r="D3112" i="8"/>
  <c r="D3113" i="8"/>
  <c r="D3114" i="8"/>
  <c r="D3115" i="8"/>
  <c r="D3116" i="8"/>
  <c r="D3117" i="8"/>
  <c r="D3118" i="8"/>
  <c r="D3119" i="8"/>
  <c r="D3120" i="8"/>
  <c r="D3121" i="8"/>
  <c r="D3122" i="8"/>
  <c r="D3123" i="8"/>
  <c r="D3124" i="8"/>
  <c r="D3125" i="8"/>
  <c r="D3126" i="8"/>
  <c r="D3127" i="8"/>
  <c r="D3128" i="8"/>
  <c r="D3129" i="8"/>
  <c r="D3130" i="8"/>
  <c r="D3131" i="8"/>
  <c r="D3132" i="8"/>
  <c r="D3133" i="8"/>
  <c r="D3134" i="8"/>
  <c r="D3135" i="8"/>
  <c r="D3136" i="8"/>
  <c r="D3137" i="8"/>
  <c r="D3138" i="8"/>
  <c r="D3139" i="8"/>
  <c r="D3140" i="8"/>
  <c r="D3141" i="8"/>
  <c r="D3142" i="8"/>
  <c r="D3143" i="8"/>
  <c r="D3144" i="8"/>
  <c r="D3145" i="8"/>
  <c r="D3146" i="8"/>
  <c r="D3147" i="8"/>
  <c r="D3148" i="8"/>
  <c r="D3149" i="8"/>
  <c r="D3150" i="8"/>
  <c r="D3151" i="8"/>
  <c r="D3152" i="8"/>
  <c r="D3153" i="8"/>
  <c r="D3154" i="8"/>
  <c r="D3155" i="8"/>
  <c r="D3156" i="8"/>
  <c r="D3157" i="8"/>
  <c r="D3158" i="8"/>
  <c r="D3159" i="8"/>
  <c r="D3160" i="8"/>
  <c r="D3161" i="8"/>
  <c r="D3162" i="8"/>
  <c r="D3163" i="8"/>
  <c r="D3164" i="8"/>
  <c r="D3165" i="8"/>
  <c r="D3166" i="8"/>
  <c r="D3167" i="8"/>
  <c r="D3168" i="8"/>
  <c r="D3169" i="8"/>
  <c r="D3170" i="8"/>
  <c r="D3171" i="8"/>
  <c r="D3172" i="8"/>
  <c r="D3173" i="8"/>
  <c r="D3174" i="8"/>
  <c r="D3175" i="8"/>
  <c r="D3176" i="8"/>
  <c r="D3177" i="8"/>
  <c r="D3178" i="8"/>
  <c r="D3179" i="8"/>
  <c r="D3180" i="8"/>
  <c r="D3181" i="8"/>
  <c r="D3182" i="8"/>
  <c r="D3183" i="8"/>
  <c r="D3184" i="8"/>
  <c r="D3185" i="8"/>
  <c r="D3186" i="8"/>
  <c r="D3187" i="8"/>
  <c r="D3188" i="8"/>
  <c r="D3189" i="8"/>
  <c r="D3190" i="8"/>
  <c r="D3191" i="8"/>
  <c r="D3192" i="8"/>
  <c r="D3193" i="8"/>
  <c r="D3194" i="8"/>
  <c r="D3195" i="8"/>
  <c r="D3196" i="8"/>
  <c r="D3197" i="8"/>
  <c r="D3198" i="8"/>
  <c r="D3199" i="8"/>
  <c r="D3200" i="8"/>
  <c r="D3201" i="8"/>
  <c r="D3202" i="8"/>
  <c r="D3203" i="8"/>
  <c r="D3204" i="8"/>
  <c r="D3205" i="8"/>
  <c r="D3206" i="8"/>
  <c r="D3207" i="8"/>
  <c r="D3208" i="8"/>
  <c r="D3209" i="8"/>
  <c r="D3210" i="8"/>
  <c r="D3211" i="8"/>
  <c r="D3212" i="8"/>
  <c r="D3213" i="8"/>
  <c r="D3214" i="8"/>
  <c r="D3215" i="8"/>
  <c r="D3216" i="8"/>
  <c r="D3217" i="8"/>
  <c r="D3218" i="8"/>
  <c r="D3219" i="8"/>
  <c r="D3220" i="8"/>
  <c r="D3221" i="8"/>
  <c r="D3222" i="8"/>
  <c r="D3223" i="8"/>
  <c r="D3224" i="8"/>
  <c r="D3225" i="8"/>
  <c r="D3226" i="8"/>
  <c r="D3227" i="8"/>
  <c r="D3228" i="8"/>
  <c r="D3229" i="8"/>
  <c r="D3230" i="8"/>
  <c r="D3231" i="8"/>
  <c r="D3232" i="8"/>
  <c r="D3233" i="8"/>
  <c r="D3234" i="8"/>
  <c r="D3235" i="8"/>
  <c r="D3236" i="8"/>
  <c r="D3237" i="8"/>
  <c r="D3238" i="8"/>
  <c r="D3239" i="8"/>
  <c r="D3240" i="8"/>
  <c r="D3241" i="8"/>
  <c r="D3242" i="8"/>
  <c r="D3243" i="8"/>
  <c r="D3244" i="8"/>
  <c r="D3245" i="8"/>
  <c r="D3246" i="8"/>
  <c r="D3247" i="8"/>
  <c r="D3248" i="8"/>
  <c r="D3249" i="8"/>
  <c r="D3250" i="8"/>
  <c r="D3251" i="8"/>
  <c r="D3252" i="8"/>
  <c r="D3253" i="8"/>
  <c r="D3254" i="8"/>
  <c r="D3255" i="8"/>
  <c r="D3256" i="8"/>
  <c r="D3257" i="8"/>
  <c r="D3258" i="8"/>
  <c r="D3259" i="8"/>
  <c r="D3260" i="8"/>
  <c r="D3261" i="8"/>
  <c r="D3262" i="8"/>
  <c r="D3263" i="8"/>
  <c r="D3264" i="8"/>
  <c r="D3265" i="8"/>
  <c r="D3266" i="8"/>
  <c r="D3267" i="8"/>
  <c r="D3268" i="8"/>
  <c r="G6" i="8"/>
  <c r="G7" i="8" s="1"/>
  <c r="G8" i="8" s="1"/>
  <c r="G9" i="8"/>
  <c r="G10" i="8" s="1"/>
  <c r="G11" i="8" s="1"/>
  <c r="G12" i="8" s="1"/>
  <c r="G13" i="8" s="1"/>
  <c r="G14" i="8" s="1"/>
  <c r="G15" i="8" s="1"/>
  <c r="G16" i="8" s="1"/>
  <c r="G17" i="8" s="1"/>
  <c r="G18" i="8" s="1"/>
  <c r="G19" i="8" s="1"/>
  <c r="G20" i="8" s="1"/>
  <c r="G21" i="8" s="1"/>
  <c r="G22" i="8" s="1"/>
  <c r="G23" i="8" s="1"/>
  <c r="G24" i="8" s="1"/>
  <c r="G25" i="8" s="1"/>
  <c r="G26" i="8" s="1"/>
  <c r="G27" i="8" s="1"/>
  <c r="G28" i="8" s="1"/>
  <c r="G29" i="8" s="1"/>
  <c r="G30" i="8" s="1"/>
  <c r="G31" i="8" s="1"/>
  <c r="G32" i="8" s="1"/>
  <c r="G33" i="8" s="1"/>
  <c r="G34" i="8" s="1"/>
  <c r="G35" i="8" s="1"/>
  <c r="G36" i="8" s="1"/>
  <c r="G37" i="8" s="1"/>
  <c r="G38" i="8" s="1"/>
  <c r="G39" i="8" s="1"/>
  <c r="G40" i="8" s="1"/>
  <c r="G41" i="8" s="1"/>
  <c r="G42" i="8" s="1"/>
  <c r="G43" i="8" s="1"/>
  <c r="G44" i="8" s="1"/>
  <c r="G45" i="8" s="1"/>
  <c r="G46" i="8" s="1"/>
  <c r="G47" i="8" s="1"/>
  <c r="G48" i="8" s="1"/>
  <c r="G49" i="8" s="1"/>
  <c r="G50" i="8" s="1"/>
  <c r="G51" i="8" s="1"/>
  <c r="G52" i="8" s="1"/>
  <c r="G53" i="8" s="1"/>
  <c r="G54" i="8" s="1"/>
  <c r="G55" i="8" s="1"/>
  <c r="G56" i="8" s="1"/>
  <c r="G57" i="8" s="1"/>
  <c r="G58" i="8" s="1"/>
  <c r="G59" i="8" s="1"/>
  <c r="G60" i="8" s="1"/>
  <c r="G61" i="8" s="1"/>
  <c r="G62" i="8" s="1"/>
  <c r="G63" i="8" s="1"/>
  <c r="G64" i="8" s="1"/>
  <c r="G65" i="8" s="1"/>
  <c r="G66" i="8" s="1"/>
  <c r="G67" i="8" s="1"/>
  <c r="G68" i="8" s="1"/>
  <c r="G69" i="8" s="1"/>
  <c r="G70" i="8" s="1"/>
  <c r="G71" i="8" s="1"/>
  <c r="G72" i="8" s="1"/>
  <c r="G73" i="8" s="1"/>
  <c r="G74" i="8" s="1"/>
  <c r="G75" i="8" s="1"/>
  <c r="G76" i="8" s="1"/>
  <c r="G77" i="8" s="1"/>
  <c r="G78" i="8" s="1"/>
  <c r="G79" i="8" s="1"/>
  <c r="G80" i="8" s="1"/>
  <c r="G81" i="8" s="1"/>
  <c r="G82" i="8" s="1"/>
  <c r="G83" i="8" s="1"/>
  <c r="G84" i="8" s="1"/>
  <c r="G85" i="8" s="1"/>
  <c r="G86" i="8" s="1"/>
  <c r="G87" i="8" s="1"/>
  <c r="G88" i="8" s="1"/>
  <c r="G89" i="8" s="1"/>
  <c r="G90" i="8" s="1"/>
  <c r="G91" i="8" s="1"/>
  <c r="G92" i="8" s="1"/>
  <c r="G93" i="8" s="1"/>
  <c r="G94" i="8" s="1"/>
  <c r="G95" i="8" s="1"/>
  <c r="G96" i="8" s="1"/>
  <c r="G97" i="8" s="1"/>
  <c r="G98" i="8" s="1"/>
  <c r="G99" i="8" s="1"/>
  <c r="G100" i="8" s="1"/>
  <c r="G101" i="8" s="1"/>
  <c r="G102" i="8" s="1"/>
  <c r="G103" i="8" s="1"/>
  <c r="G104" i="8" s="1"/>
  <c r="G105" i="8" s="1"/>
  <c r="G106" i="8" s="1"/>
  <c r="G107" i="8" s="1"/>
  <c r="G108" i="8" s="1"/>
  <c r="G109" i="8" s="1"/>
  <c r="G110" i="8" s="1"/>
  <c r="G111" i="8" s="1"/>
  <c r="G112" i="8" s="1"/>
  <c r="G113" i="8" s="1"/>
  <c r="G114" i="8" s="1"/>
  <c r="G115" i="8" s="1"/>
  <c r="G116" i="8" s="1"/>
  <c r="G117" i="8" s="1"/>
  <c r="G118" i="8" s="1"/>
  <c r="G119" i="8" s="1"/>
  <c r="G120" i="8" s="1"/>
  <c r="G121" i="8" s="1"/>
  <c r="G122" i="8" s="1"/>
  <c r="G123" i="8" s="1"/>
  <c r="G124" i="8" s="1"/>
  <c r="G125" i="8" s="1"/>
  <c r="G126" i="8" s="1"/>
  <c r="G127" i="8" s="1"/>
  <c r="G128" i="8" s="1"/>
  <c r="G129" i="8" s="1"/>
  <c r="G130" i="8" s="1"/>
  <c r="G131" i="8" s="1"/>
  <c r="G132" i="8" s="1"/>
  <c r="G133" i="8" s="1"/>
  <c r="G134" i="8" s="1"/>
  <c r="G135" i="8" s="1"/>
  <c r="G136" i="8" s="1"/>
  <c r="G137" i="8" s="1"/>
  <c r="G138" i="8" s="1"/>
  <c r="G139" i="8" s="1"/>
  <c r="G140" i="8" s="1"/>
  <c r="G141" i="8" s="1"/>
  <c r="G142" i="8" s="1"/>
  <c r="G143" i="8" s="1"/>
  <c r="G144" i="8" s="1"/>
  <c r="G145" i="8" s="1"/>
  <c r="G146" i="8" s="1"/>
  <c r="G147" i="8" s="1"/>
  <c r="G148" i="8" s="1"/>
  <c r="G149" i="8" s="1"/>
  <c r="G150" i="8" s="1"/>
  <c r="G151" i="8" s="1"/>
  <c r="G152" i="8" s="1"/>
  <c r="G153" i="8" s="1"/>
  <c r="G154" i="8" s="1"/>
  <c r="G155" i="8" s="1"/>
  <c r="G156" i="8" s="1"/>
  <c r="G157" i="8" s="1"/>
  <c r="G158" i="8" s="1"/>
  <c r="G159" i="8" s="1"/>
  <c r="G160" i="8" s="1"/>
  <c r="G161" i="8" s="1"/>
  <c r="G162" i="8" s="1"/>
  <c r="G163" i="8" s="1"/>
  <c r="G164" i="8" s="1"/>
  <c r="G165" i="8" s="1"/>
  <c r="G166" i="8" s="1"/>
  <c r="G167" i="8" s="1"/>
  <c r="G168" i="8" s="1"/>
  <c r="G169" i="8" s="1"/>
  <c r="G170" i="8" s="1"/>
  <c r="G171" i="8" s="1"/>
  <c r="G172" i="8" s="1"/>
  <c r="G173" i="8" s="1"/>
  <c r="G174" i="8" s="1"/>
  <c r="G175" i="8" s="1"/>
  <c r="G176" i="8" s="1"/>
  <c r="G177" i="8" s="1"/>
  <c r="G178" i="8" s="1"/>
  <c r="G179" i="8" s="1"/>
  <c r="G180" i="8" s="1"/>
  <c r="G181" i="8" s="1"/>
  <c r="G182" i="8" s="1"/>
  <c r="G183" i="8" s="1"/>
  <c r="G184" i="8" s="1"/>
  <c r="G185" i="8" s="1"/>
  <c r="G186" i="8" s="1"/>
  <c r="G187" i="8" s="1"/>
  <c r="G188" i="8" s="1"/>
  <c r="G189" i="8" s="1"/>
  <c r="G190" i="8" s="1"/>
  <c r="G191" i="8" s="1"/>
  <c r="G192" i="8" s="1"/>
  <c r="G193" i="8" s="1"/>
  <c r="G194" i="8" s="1"/>
  <c r="G195" i="8" s="1"/>
  <c r="G196" i="8" s="1"/>
  <c r="G197" i="8" s="1"/>
  <c r="G198" i="8" s="1"/>
  <c r="G199" i="8" s="1"/>
  <c r="G200" i="8" s="1"/>
  <c r="G201" i="8" s="1"/>
  <c r="G202" i="8" s="1"/>
  <c r="G203" i="8" s="1"/>
  <c r="G204" i="8" s="1"/>
  <c r="G205" i="8" s="1"/>
  <c r="G206" i="8" s="1"/>
  <c r="G207" i="8" s="1"/>
  <c r="G208" i="8" s="1"/>
  <c r="G209" i="8" s="1"/>
  <c r="G210" i="8" s="1"/>
  <c r="G211" i="8" s="1"/>
  <c r="G212" i="8" s="1"/>
  <c r="G213" i="8" s="1"/>
  <c r="G214" i="8" s="1"/>
  <c r="G215" i="8" s="1"/>
  <c r="G216" i="8" s="1"/>
  <c r="G217" i="8" s="1"/>
  <c r="G218" i="8" s="1"/>
  <c r="G219" i="8" s="1"/>
  <c r="G220" i="8" s="1"/>
  <c r="G221" i="8" s="1"/>
  <c r="G222" i="8" s="1"/>
  <c r="G223" i="8" s="1"/>
  <c r="G224" i="8" s="1"/>
  <c r="G225" i="8" s="1"/>
  <c r="G226" i="8" s="1"/>
  <c r="G227" i="8" s="1"/>
  <c r="G228" i="8" s="1"/>
  <c r="G229" i="8" s="1"/>
  <c r="G230" i="8" s="1"/>
  <c r="G231" i="8" s="1"/>
  <c r="G232" i="8" s="1"/>
  <c r="G233" i="8" s="1"/>
  <c r="G234" i="8" s="1"/>
  <c r="G235" i="8" s="1"/>
  <c r="G236" i="8" s="1"/>
  <c r="G237" i="8" s="1"/>
  <c r="G238" i="8" s="1"/>
  <c r="G239" i="8" s="1"/>
  <c r="G240" i="8" s="1"/>
  <c r="G241" i="8" s="1"/>
  <c r="G242" i="8" s="1"/>
  <c r="G243" i="8" s="1"/>
  <c r="G244" i="8" s="1"/>
  <c r="G245" i="8" s="1"/>
  <c r="G246" i="8" s="1"/>
  <c r="G247" i="8" s="1"/>
  <c r="G248" i="8" s="1"/>
  <c r="G249" i="8" s="1"/>
  <c r="G250" i="8" s="1"/>
  <c r="G251" i="8" s="1"/>
  <c r="G252" i="8" s="1"/>
  <c r="G253" i="8" s="1"/>
  <c r="G254" i="8" s="1"/>
  <c r="G255" i="8" s="1"/>
  <c r="G256" i="8" s="1"/>
  <c r="G257" i="8" s="1"/>
  <c r="G258" i="8" s="1"/>
  <c r="G259" i="8" s="1"/>
  <c r="G260" i="8" s="1"/>
  <c r="G261" i="8" s="1"/>
  <c r="G262" i="8" s="1"/>
  <c r="G263" i="8" s="1"/>
  <c r="G264" i="8" s="1"/>
  <c r="G265" i="8" s="1"/>
  <c r="G266" i="8" s="1"/>
  <c r="G267" i="8" s="1"/>
  <c r="G268" i="8" s="1"/>
  <c r="G269" i="8" s="1"/>
  <c r="G270" i="8" s="1"/>
  <c r="G271" i="8" s="1"/>
  <c r="G272" i="8" s="1"/>
  <c r="G273" i="8" s="1"/>
  <c r="G274" i="8" s="1"/>
  <c r="G275" i="8" s="1"/>
  <c r="G276" i="8" s="1"/>
  <c r="G277" i="8" s="1"/>
  <c r="G278" i="8" s="1"/>
  <c r="G279" i="8" s="1"/>
  <c r="G280" i="8" s="1"/>
  <c r="G281" i="8" s="1"/>
  <c r="G282" i="8" s="1"/>
  <c r="G283" i="8" s="1"/>
  <c r="G284" i="8" s="1"/>
  <c r="G285" i="8" s="1"/>
  <c r="G286" i="8" s="1"/>
  <c r="G287" i="8" s="1"/>
  <c r="G288" i="8" s="1"/>
  <c r="G289" i="8" s="1"/>
  <c r="G290" i="8" s="1"/>
  <c r="G291" i="8" s="1"/>
  <c r="G292" i="8" s="1"/>
  <c r="G293" i="8" s="1"/>
  <c r="G294" i="8" s="1"/>
  <c r="G295" i="8" s="1"/>
  <c r="G296" i="8" s="1"/>
  <c r="G297" i="8" s="1"/>
  <c r="G298" i="8" s="1"/>
  <c r="G299" i="8" s="1"/>
  <c r="G300" i="8" s="1"/>
  <c r="G301" i="8" s="1"/>
  <c r="G302" i="8" s="1"/>
  <c r="G303" i="8" s="1"/>
  <c r="G304" i="8" s="1"/>
  <c r="G305" i="8" s="1"/>
  <c r="G306" i="8" s="1"/>
  <c r="G307" i="8" s="1"/>
  <c r="G308" i="8" s="1"/>
  <c r="G309" i="8" s="1"/>
  <c r="G310" i="8" s="1"/>
  <c r="G311" i="8" s="1"/>
  <c r="G312" i="8" s="1"/>
  <c r="G313" i="8" s="1"/>
  <c r="G314" i="8" s="1"/>
  <c r="G315" i="8" s="1"/>
  <c r="G316" i="8" s="1"/>
  <c r="G317" i="8" s="1"/>
  <c r="G318" i="8" s="1"/>
  <c r="G319" i="8" s="1"/>
  <c r="G320" i="8" s="1"/>
  <c r="G321" i="8" s="1"/>
  <c r="G322" i="8" s="1"/>
  <c r="G323" i="8" s="1"/>
  <c r="G324" i="8" s="1"/>
  <c r="G325" i="8" s="1"/>
  <c r="G326" i="8" s="1"/>
  <c r="G327" i="8" s="1"/>
  <c r="G328" i="8" s="1"/>
  <c r="G329" i="8" s="1"/>
  <c r="G330" i="8" s="1"/>
  <c r="G331" i="8" s="1"/>
  <c r="G332" i="8" s="1"/>
  <c r="G333" i="8" s="1"/>
  <c r="G334" i="8" s="1"/>
  <c r="G335" i="8" s="1"/>
  <c r="G336" i="8" s="1"/>
  <c r="G337" i="8" s="1"/>
  <c r="G338" i="8" s="1"/>
  <c r="G339" i="8" s="1"/>
  <c r="G340" i="8" s="1"/>
  <c r="G341" i="8" s="1"/>
  <c r="G342" i="8" s="1"/>
  <c r="G343" i="8" s="1"/>
  <c r="G344" i="8" s="1"/>
  <c r="G345" i="8" s="1"/>
  <c r="G346" i="8" s="1"/>
  <c r="G347" i="8" s="1"/>
  <c r="G348" i="8" s="1"/>
  <c r="G349" i="8" s="1"/>
  <c r="G350" i="8" s="1"/>
  <c r="G351" i="8" s="1"/>
  <c r="G352" i="8" s="1"/>
  <c r="G353" i="8" s="1"/>
  <c r="G354" i="8" s="1"/>
  <c r="G355" i="8" s="1"/>
  <c r="G356" i="8" s="1"/>
  <c r="G357" i="8" s="1"/>
  <c r="G358" i="8" s="1"/>
  <c r="G359" i="8" s="1"/>
  <c r="G360" i="8" s="1"/>
  <c r="G361" i="8" s="1"/>
  <c r="G362" i="8" s="1"/>
  <c r="G363" i="8" s="1"/>
  <c r="G364" i="8" s="1"/>
  <c r="G365" i="8" s="1"/>
  <c r="G366" i="8" s="1"/>
  <c r="G367" i="8" s="1"/>
  <c r="G368" i="8" s="1"/>
  <c r="G369" i="8" s="1"/>
  <c r="G370" i="8" s="1"/>
  <c r="G371" i="8" s="1"/>
  <c r="G372" i="8" s="1"/>
  <c r="G373" i="8" s="1"/>
  <c r="G374" i="8" s="1"/>
  <c r="G375" i="8" s="1"/>
  <c r="G376" i="8" s="1"/>
  <c r="G377" i="8" s="1"/>
  <c r="G378" i="8" s="1"/>
  <c r="G379" i="8" s="1"/>
  <c r="G380" i="8" s="1"/>
  <c r="G381" i="8" s="1"/>
  <c r="G382" i="8" s="1"/>
  <c r="G383" i="8" s="1"/>
  <c r="G384" i="8" s="1"/>
  <c r="G385" i="8" s="1"/>
  <c r="G386" i="8" s="1"/>
  <c r="G387" i="8" s="1"/>
  <c r="G388" i="8" s="1"/>
  <c r="G389" i="8" s="1"/>
  <c r="G390" i="8" s="1"/>
  <c r="G391" i="8" s="1"/>
  <c r="G392" i="8" s="1"/>
  <c r="G393" i="8" s="1"/>
  <c r="G394" i="8" s="1"/>
  <c r="G395" i="8" s="1"/>
  <c r="G396" i="8" s="1"/>
  <c r="G397" i="8" s="1"/>
  <c r="G398" i="8" s="1"/>
  <c r="G399" i="8" s="1"/>
  <c r="G400" i="8" s="1"/>
  <c r="G401" i="8" s="1"/>
  <c r="G402" i="8" s="1"/>
  <c r="G403" i="8" s="1"/>
  <c r="G404" i="8" s="1"/>
  <c r="G405" i="8" s="1"/>
  <c r="G406" i="8" s="1"/>
  <c r="G407" i="8" s="1"/>
  <c r="G408" i="8" s="1"/>
  <c r="G409" i="8" s="1"/>
  <c r="G410" i="8" s="1"/>
  <c r="G411" i="8" s="1"/>
  <c r="G412" i="8" s="1"/>
  <c r="G413" i="8" s="1"/>
  <c r="G414" i="8" s="1"/>
  <c r="G415" i="8" s="1"/>
  <c r="G416" i="8" s="1"/>
  <c r="G417" i="8" s="1"/>
  <c r="G418" i="8" s="1"/>
  <c r="G419" i="8" s="1"/>
  <c r="G420" i="8" s="1"/>
  <c r="G421" i="8" s="1"/>
  <c r="G422" i="8" s="1"/>
  <c r="G423" i="8" s="1"/>
  <c r="G424" i="8" s="1"/>
  <c r="G425" i="8" s="1"/>
  <c r="G426" i="8" s="1"/>
  <c r="G427" i="8" s="1"/>
  <c r="G428" i="8" s="1"/>
  <c r="G429" i="8" s="1"/>
  <c r="G430" i="8" s="1"/>
  <c r="G431" i="8" s="1"/>
  <c r="G432" i="8" s="1"/>
  <c r="G433" i="8" s="1"/>
  <c r="G434" i="8" s="1"/>
  <c r="G435" i="8" s="1"/>
  <c r="G436" i="8" s="1"/>
  <c r="G437" i="8" s="1"/>
  <c r="G438" i="8" s="1"/>
  <c r="G439" i="8" s="1"/>
  <c r="G440" i="8" s="1"/>
  <c r="G441" i="8" s="1"/>
  <c r="G442" i="8" s="1"/>
  <c r="G443" i="8" s="1"/>
  <c r="G444" i="8" s="1"/>
  <c r="G445" i="8" s="1"/>
  <c r="G446" i="8" s="1"/>
  <c r="G447" i="8" s="1"/>
  <c r="G448" i="8" s="1"/>
  <c r="G449" i="8" s="1"/>
  <c r="G450" i="8" s="1"/>
  <c r="G451" i="8" s="1"/>
  <c r="G452" i="8" s="1"/>
  <c r="G453" i="8" s="1"/>
  <c r="G454" i="8" s="1"/>
  <c r="G455" i="8" s="1"/>
  <c r="G456" i="8" s="1"/>
  <c r="G457" i="8" s="1"/>
  <c r="G458" i="8" s="1"/>
  <c r="G459" i="8" s="1"/>
  <c r="G460" i="8" s="1"/>
  <c r="G461" i="8" s="1"/>
  <c r="G462" i="8" s="1"/>
  <c r="G463" i="8" s="1"/>
  <c r="G464" i="8" s="1"/>
  <c r="G465" i="8" s="1"/>
  <c r="G466" i="8" s="1"/>
  <c r="G467" i="8" s="1"/>
  <c r="G468" i="8" s="1"/>
  <c r="G469" i="8" s="1"/>
  <c r="G470" i="8" s="1"/>
  <c r="G471" i="8" s="1"/>
  <c r="G472" i="8" s="1"/>
  <c r="G473" i="8" s="1"/>
  <c r="G474" i="8" s="1"/>
  <c r="G475" i="8" s="1"/>
  <c r="G476" i="8" s="1"/>
  <c r="G477" i="8" s="1"/>
  <c r="G478" i="8" s="1"/>
  <c r="G479" i="8" s="1"/>
  <c r="G480" i="8" s="1"/>
  <c r="G481" i="8" s="1"/>
  <c r="G482" i="8" s="1"/>
  <c r="G483" i="8" s="1"/>
  <c r="G484" i="8" s="1"/>
  <c r="G485" i="8" s="1"/>
  <c r="G486" i="8" s="1"/>
  <c r="G487" i="8" s="1"/>
  <c r="G488" i="8" s="1"/>
  <c r="G489" i="8" s="1"/>
  <c r="G490" i="8" s="1"/>
  <c r="G491" i="8" s="1"/>
  <c r="G492" i="8" s="1"/>
  <c r="G493" i="8" s="1"/>
  <c r="G494" i="8" s="1"/>
  <c r="G495" i="8" s="1"/>
  <c r="G496" i="8" s="1"/>
  <c r="G497" i="8" s="1"/>
  <c r="G498" i="8" s="1"/>
  <c r="G499" i="8" s="1"/>
  <c r="G500" i="8" s="1"/>
  <c r="G501" i="8" s="1"/>
  <c r="G502" i="8" s="1"/>
  <c r="G503" i="8" s="1"/>
  <c r="G504" i="8" s="1"/>
  <c r="G505" i="8" s="1"/>
  <c r="G506" i="8" s="1"/>
  <c r="G507" i="8" s="1"/>
  <c r="G508" i="8" s="1"/>
  <c r="G509" i="8" s="1"/>
  <c r="G510" i="8" s="1"/>
  <c r="G511" i="8" s="1"/>
  <c r="G512" i="8" s="1"/>
  <c r="G513" i="8" s="1"/>
  <c r="G514" i="8" s="1"/>
  <c r="G515" i="8" s="1"/>
  <c r="G516" i="8" s="1"/>
  <c r="G517" i="8" s="1"/>
  <c r="G518" i="8" s="1"/>
  <c r="G519" i="8" s="1"/>
  <c r="G520" i="8" s="1"/>
  <c r="G521" i="8" s="1"/>
  <c r="G522" i="8" s="1"/>
  <c r="G523" i="8" s="1"/>
  <c r="G524" i="8" s="1"/>
  <c r="G525" i="8" s="1"/>
  <c r="G526" i="8" s="1"/>
  <c r="G527" i="8" s="1"/>
  <c r="G528" i="8" s="1"/>
  <c r="G529" i="8" s="1"/>
  <c r="G530" i="8" s="1"/>
  <c r="G531" i="8" s="1"/>
  <c r="G532" i="8" s="1"/>
  <c r="G533" i="8" s="1"/>
  <c r="G534" i="8" s="1"/>
  <c r="G535" i="8" s="1"/>
  <c r="G536" i="8" s="1"/>
  <c r="G537" i="8" s="1"/>
  <c r="G538" i="8" s="1"/>
  <c r="G539" i="8" s="1"/>
  <c r="G540" i="8" s="1"/>
  <c r="G541" i="8" s="1"/>
  <c r="G542" i="8" s="1"/>
  <c r="G543" i="8" s="1"/>
  <c r="G544" i="8" s="1"/>
  <c r="G545" i="8" s="1"/>
  <c r="G546" i="8" s="1"/>
  <c r="G547" i="8" s="1"/>
  <c r="G548" i="8" s="1"/>
  <c r="G549" i="8" s="1"/>
  <c r="G550" i="8" s="1"/>
  <c r="G551" i="8" s="1"/>
  <c r="G552" i="8" s="1"/>
  <c r="G553" i="8" s="1"/>
  <c r="G554" i="8" s="1"/>
  <c r="G555" i="8" s="1"/>
  <c r="G556" i="8" s="1"/>
  <c r="G557" i="8" s="1"/>
  <c r="G558" i="8" s="1"/>
  <c r="G559" i="8" s="1"/>
  <c r="G560" i="8" s="1"/>
  <c r="G561" i="8" s="1"/>
  <c r="G562" i="8" s="1"/>
  <c r="G563" i="8" s="1"/>
  <c r="G564" i="8" s="1"/>
  <c r="G565" i="8" s="1"/>
  <c r="G566" i="8" s="1"/>
  <c r="G567" i="8" s="1"/>
  <c r="G568" i="8" s="1"/>
  <c r="G569" i="8" s="1"/>
  <c r="G570" i="8" s="1"/>
  <c r="G571" i="8" s="1"/>
  <c r="G572" i="8" s="1"/>
  <c r="G573" i="8" s="1"/>
  <c r="G574" i="8" s="1"/>
  <c r="G575" i="8" s="1"/>
  <c r="G576" i="8" s="1"/>
  <c r="G577" i="8" s="1"/>
  <c r="G578" i="8" s="1"/>
  <c r="G579" i="8" s="1"/>
  <c r="G580" i="8" s="1"/>
  <c r="G581" i="8" s="1"/>
  <c r="G582" i="8" s="1"/>
  <c r="G583" i="8" s="1"/>
  <c r="G584" i="8" s="1"/>
  <c r="G585" i="8" s="1"/>
  <c r="G586" i="8" s="1"/>
  <c r="G587" i="8" s="1"/>
  <c r="G588" i="8" s="1"/>
  <c r="G589" i="8" s="1"/>
  <c r="G590" i="8" s="1"/>
  <c r="G591" i="8" s="1"/>
  <c r="G592" i="8" s="1"/>
  <c r="G593" i="8" s="1"/>
  <c r="G594" i="8" s="1"/>
  <c r="G595" i="8" s="1"/>
  <c r="G596" i="8" s="1"/>
  <c r="G597" i="8" s="1"/>
  <c r="G598" i="8" s="1"/>
  <c r="G599" i="8" s="1"/>
  <c r="G600" i="8" s="1"/>
  <c r="G601" i="8" s="1"/>
  <c r="G602" i="8" s="1"/>
  <c r="G603" i="8" s="1"/>
  <c r="G604" i="8" s="1"/>
  <c r="G605" i="8" s="1"/>
  <c r="G606" i="8" s="1"/>
  <c r="G607" i="8" s="1"/>
  <c r="G608" i="8" s="1"/>
  <c r="G609" i="8" s="1"/>
  <c r="G610" i="8" s="1"/>
  <c r="G611" i="8" s="1"/>
  <c r="G612" i="8" s="1"/>
  <c r="G613" i="8" s="1"/>
  <c r="G614" i="8" s="1"/>
  <c r="G615" i="8" s="1"/>
  <c r="G616" i="8" s="1"/>
  <c r="G617" i="8" s="1"/>
  <c r="G618" i="8" s="1"/>
  <c r="G619" i="8" s="1"/>
  <c r="G620" i="8" s="1"/>
  <c r="G621" i="8" s="1"/>
  <c r="G622" i="8" s="1"/>
  <c r="G623" i="8" s="1"/>
  <c r="G624" i="8" s="1"/>
  <c r="G625" i="8" s="1"/>
  <c r="G626" i="8" s="1"/>
  <c r="G627" i="8" s="1"/>
  <c r="G628" i="8" s="1"/>
  <c r="G629" i="8" s="1"/>
  <c r="G630" i="8" s="1"/>
  <c r="G631" i="8" s="1"/>
  <c r="G632" i="8" s="1"/>
  <c r="G633" i="8" s="1"/>
  <c r="G634" i="8" s="1"/>
  <c r="G635" i="8" s="1"/>
  <c r="G636" i="8" s="1"/>
  <c r="G637" i="8" s="1"/>
  <c r="G638" i="8" s="1"/>
  <c r="G639" i="8" s="1"/>
  <c r="G640" i="8" s="1"/>
  <c r="G641" i="8" s="1"/>
  <c r="G642" i="8" s="1"/>
  <c r="G643" i="8" s="1"/>
  <c r="G644" i="8" s="1"/>
  <c r="G645" i="8" s="1"/>
  <c r="G646" i="8" s="1"/>
  <c r="G647" i="8" s="1"/>
  <c r="G648" i="8" s="1"/>
  <c r="G649" i="8" s="1"/>
  <c r="G650" i="8" s="1"/>
  <c r="G651" i="8" s="1"/>
  <c r="G652" i="8" s="1"/>
  <c r="G653" i="8" s="1"/>
  <c r="G654" i="8" s="1"/>
  <c r="G655" i="8" s="1"/>
  <c r="G656" i="8" s="1"/>
  <c r="G657" i="8" s="1"/>
  <c r="G658" i="8" s="1"/>
  <c r="G659" i="8" s="1"/>
  <c r="G660" i="8" s="1"/>
  <c r="G661" i="8" s="1"/>
  <c r="G662" i="8" s="1"/>
  <c r="G663" i="8" s="1"/>
  <c r="G664" i="8" s="1"/>
  <c r="G665" i="8" s="1"/>
  <c r="G666" i="8" s="1"/>
  <c r="G667" i="8" s="1"/>
  <c r="G668" i="8" s="1"/>
  <c r="G669" i="8" s="1"/>
  <c r="G670" i="8" s="1"/>
  <c r="G671" i="8" s="1"/>
  <c r="G672" i="8" s="1"/>
  <c r="G673" i="8" s="1"/>
  <c r="G674" i="8" s="1"/>
  <c r="G675" i="8" s="1"/>
  <c r="G676" i="8" s="1"/>
  <c r="G677" i="8" s="1"/>
  <c r="G678" i="8" s="1"/>
  <c r="G679" i="8" s="1"/>
  <c r="G680" i="8" s="1"/>
  <c r="G681" i="8" s="1"/>
  <c r="G682" i="8" s="1"/>
  <c r="G683" i="8" s="1"/>
  <c r="G684" i="8" s="1"/>
  <c r="G685" i="8" s="1"/>
  <c r="G686" i="8" s="1"/>
  <c r="G687" i="8" s="1"/>
  <c r="G688" i="8" s="1"/>
  <c r="G689" i="8" s="1"/>
  <c r="G690" i="8" s="1"/>
  <c r="G691" i="8" s="1"/>
  <c r="G692" i="8" s="1"/>
  <c r="G693" i="8" s="1"/>
  <c r="G694" i="8" s="1"/>
  <c r="G695" i="8" s="1"/>
  <c r="G696" i="8" s="1"/>
  <c r="G697" i="8" s="1"/>
  <c r="G698" i="8" s="1"/>
  <c r="G699" i="8" s="1"/>
  <c r="G700" i="8" s="1"/>
  <c r="G701" i="8" s="1"/>
  <c r="G702" i="8" s="1"/>
  <c r="G703" i="8" s="1"/>
  <c r="G704" i="8" s="1"/>
  <c r="G705" i="8" s="1"/>
  <c r="G706" i="8" s="1"/>
  <c r="G707" i="8" s="1"/>
  <c r="G708" i="8" s="1"/>
  <c r="G709" i="8" s="1"/>
  <c r="G710" i="8" s="1"/>
  <c r="G711" i="8" s="1"/>
  <c r="G712" i="8" s="1"/>
  <c r="G713" i="8" s="1"/>
  <c r="G714" i="8" s="1"/>
  <c r="G715" i="8" s="1"/>
  <c r="G716" i="8" s="1"/>
  <c r="G717" i="8" s="1"/>
  <c r="G718" i="8" s="1"/>
  <c r="G719" i="8" s="1"/>
  <c r="G720" i="8" s="1"/>
  <c r="G721" i="8" s="1"/>
  <c r="G722" i="8" s="1"/>
  <c r="G723" i="8" s="1"/>
  <c r="G724" i="8" s="1"/>
  <c r="G725" i="8" s="1"/>
  <c r="G726" i="8" s="1"/>
  <c r="G727" i="8" s="1"/>
  <c r="G728" i="8" s="1"/>
  <c r="G729" i="8" s="1"/>
  <c r="G730" i="8" s="1"/>
  <c r="G731" i="8" s="1"/>
  <c r="G732" i="8" s="1"/>
  <c r="G733" i="8" s="1"/>
  <c r="G734" i="8" s="1"/>
  <c r="G735" i="8" s="1"/>
  <c r="G736" i="8" s="1"/>
  <c r="G737" i="8" s="1"/>
  <c r="G738" i="8" s="1"/>
  <c r="G739" i="8" s="1"/>
  <c r="G740" i="8" s="1"/>
  <c r="G741" i="8" s="1"/>
  <c r="G742" i="8" s="1"/>
  <c r="G743" i="8" s="1"/>
  <c r="G744" i="8" s="1"/>
  <c r="G745" i="8" s="1"/>
  <c r="G746" i="8" s="1"/>
  <c r="G747" i="8" s="1"/>
  <c r="G748" i="8" s="1"/>
  <c r="G749" i="8" s="1"/>
  <c r="G750" i="8" s="1"/>
  <c r="G751" i="8" s="1"/>
  <c r="G752" i="8" s="1"/>
  <c r="G753" i="8" s="1"/>
  <c r="G754" i="8" s="1"/>
  <c r="G755" i="8" s="1"/>
  <c r="G756" i="8" s="1"/>
  <c r="G757" i="8" s="1"/>
  <c r="G758" i="8" s="1"/>
  <c r="G759" i="8" s="1"/>
  <c r="G760" i="8" s="1"/>
  <c r="G761" i="8" s="1"/>
  <c r="G762" i="8" s="1"/>
  <c r="G763" i="8" s="1"/>
  <c r="G764" i="8" s="1"/>
  <c r="G765" i="8" s="1"/>
  <c r="G766" i="8" s="1"/>
  <c r="G767" i="8" s="1"/>
  <c r="G768" i="8" s="1"/>
  <c r="G769" i="8" s="1"/>
  <c r="G770" i="8" s="1"/>
  <c r="G771" i="8" s="1"/>
  <c r="G772" i="8" s="1"/>
  <c r="G773" i="8" s="1"/>
  <c r="G774" i="8" s="1"/>
  <c r="G775" i="8" s="1"/>
  <c r="G776" i="8" s="1"/>
  <c r="G777" i="8" s="1"/>
  <c r="G778" i="8" s="1"/>
  <c r="G779" i="8" s="1"/>
  <c r="G780" i="8" s="1"/>
  <c r="G781" i="8" s="1"/>
  <c r="G782" i="8" s="1"/>
  <c r="G783" i="8" s="1"/>
  <c r="G784" i="8" s="1"/>
  <c r="G785" i="8" s="1"/>
  <c r="G786" i="8" s="1"/>
  <c r="G787" i="8" s="1"/>
  <c r="G788" i="8" s="1"/>
  <c r="G789" i="8" s="1"/>
  <c r="G790" i="8" s="1"/>
  <c r="G791" i="8" s="1"/>
  <c r="G792" i="8" s="1"/>
  <c r="G793" i="8" s="1"/>
  <c r="G794" i="8" s="1"/>
  <c r="G795" i="8" s="1"/>
  <c r="G796" i="8" s="1"/>
  <c r="G797" i="8" s="1"/>
  <c r="G798" i="8" s="1"/>
  <c r="G799" i="8" s="1"/>
  <c r="G800" i="8" s="1"/>
  <c r="G801" i="8" s="1"/>
  <c r="G802" i="8" s="1"/>
  <c r="G803" i="8" s="1"/>
  <c r="G804" i="8" s="1"/>
  <c r="G805" i="8" s="1"/>
  <c r="G806" i="8" s="1"/>
  <c r="G807" i="8" s="1"/>
  <c r="G808" i="8" s="1"/>
  <c r="G809" i="8" s="1"/>
  <c r="G810" i="8" s="1"/>
  <c r="G811" i="8" s="1"/>
  <c r="G812" i="8" s="1"/>
  <c r="G813" i="8" s="1"/>
  <c r="G814" i="8" s="1"/>
  <c r="G815" i="8" s="1"/>
  <c r="G816" i="8" s="1"/>
  <c r="G817" i="8" s="1"/>
  <c r="G818" i="8" s="1"/>
  <c r="G819" i="8" s="1"/>
  <c r="G820" i="8" s="1"/>
  <c r="G821" i="8" s="1"/>
  <c r="G822" i="8" s="1"/>
  <c r="G823" i="8" s="1"/>
  <c r="G824" i="8" s="1"/>
  <c r="G825" i="8" s="1"/>
  <c r="G826" i="8" s="1"/>
  <c r="G827" i="8" s="1"/>
  <c r="G828" i="8" s="1"/>
  <c r="G829" i="8" s="1"/>
  <c r="G830" i="8" s="1"/>
  <c r="G831" i="8" s="1"/>
  <c r="G832" i="8" s="1"/>
  <c r="G833" i="8" s="1"/>
  <c r="G834" i="8" s="1"/>
  <c r="G835" i="8" s="1"/>
  <c r="G836" i="8" s="1"/>
  <c r="G837" i="8" s="1"/>
  <c r="G838" i="8" s="1"/>
  <c r="G839" i="8" s="1"/>
  <c r="G840" i="8" s="1"/>
  <c r="G841" i="8" s="1"/>
  <c r="G842" i="8" s="1"/>
  <c r="G843" i="8" s="1"/>
  <c r="G844" i="8" s="1"/>
  <c r="G845" i="8" s="1"/>
  <c r="G846" i="8" s="1"/>
  <c r="G847" i="8" s="1"/>
  <c r="G848" i="8" s="1"/>
  <c r="G849" i="8" s="1"/>
  <c r="G850" i="8" s="1"/>
  <c r="G851" i="8" s="1"/>
  <c r="G852" i="8" s="1"/>
  <c r="G853" i="8" s="1"/>
  <c r="G854" i="8" s="1"/>
  <c r="G855" i="8" s="1"/>
  <c r="G856" i="8" s="1"/>
  <c r="G857" i="8" s="1"/>
  <c r="G858" i="8" s="1"/>
  <c r="G859" i="8" s="1"/>
  <c r="G860" i="8" s="1"/>
  <c r="G861" i="8" s="1"/>
  <c r="G862" i="8" s="1"/>
  <c r="G863" i="8" s="1"/>
  <c r="G864" i="8" s="1"/>
  <c r="G865" i="8" s="1"/>
  <c r="G866" i="8" s="1"/>
  <c r="G867" i="8" s="1"/>
  <c r="G868" i="8" s="1"/>
  <c r="G869" i="8" s="1"/>
  <c r="G870" i="8" s="1"/>
  <c r="G871" i="8" s="1"/>
  <c r="G872" i="8" s="1"/>
  <c r="G873" i="8" s="1"/>
  <c r="G874" i="8" s="1"/>
  <c r="G875" i="8" s="1"/>
  <c r="G876" i="8" s="1"/>
  <c r="G877" i="8" s="1"/>
  <c r="G878" i="8" s="1"/>
  <c r="G879" i="8" s="1"/>
  <c r="G880" i="8" s="1"/>
  <c r="G881" i="8" s="1"/>
  <c r="G882" i="8" s="1"/>
  <c r="G883" i="8" s="1"/>
  <c r="G884" i="8" s="1"/>
  <c r="G885" i="8" s="1"/>
  <c r="G886" i="8" s="1"/>
  <c r="G887" i="8" s="1"/>
  <c r="G888" i="8" s="1"/>
  <c r="G889" i="8" s="1"/>
  <c r="G890" i="8" s="1"/>
  <c r="G891" i="8" s="1"/>
  <c r="G892" i="8" s="1"/>
  <c r="G893" i="8" s="1"/>
  <c r="G894" i="8" s="1"/>
  <c r="G895" i="8" s="1"/>
  <c r="G896" i="8" s="1"/>
  <c r="G897" i="8" s="1"/>
  <c r="G898" i="8" s="1"/>
  <c r="G899" i="8" s="1"/>
  <c r="G900" i="8" s="1"/>
  <c r="G901" i="8" s="1"/>
  <c r="G902" i="8" s="1"/>
  <c r="G903" i="8" s="1"/>
  <c r="G904" i="8" s="1"/>
  <c r="G905" i="8" s="1"/>
  <c r="G906" i="8" s="1"/>
  <c r="G907" i="8" s="1"/>
  <c r="G908" i="8" s="1"/>
  <c r="G909" i="8" s="1"/>
  <c r="G910" i="8" s="1"/>
  <c r="G911" i="8" s="1"/>
  <c r="G912" i="8" s="1"/>
  <c r="G913" i="8" s="1"/>
  <c r="G914" i="8" s="1"/>
  <c r="G915" i="8" s="1"/>
  <c r="G916" i="8" s="1"/>
  <c r="G917" i="8" s="1"/>
  <c r="G918" i="8" s="1"/>
  <c r="G919" i="8" s="1"/>
  <c r="G920" i="8" s="1"/>
  <c r="G921" i="8" s="1"/>
  <c r="G922" i="8" s="1"/>
  <c r="G923" i="8" s="1"/>
  <c r="G924" i="8" s="1"/>
  <c r="G925" i="8" s="1"/>
  <c r="G926" i="8" s="1"/>
  <c r="G927" i="8" s="1"/>
  <c r="G928" i="8" s="1"/>
  <c r="G929" i="8" s="1"/>
  <c r="G930" i="8" s="1"/>
  <c r="G931" i="8" s="1"/>
  <c r="G932" i="8" s="1"/>
  <c r="G933" i="8" s="1"/>
  <c r="G934" i="8" s="1"/>
  <c r="G935" i="8" s="1"/>
  <c r="G936" i="8" s="1"/>
  <c r="G937" i="8" s="1"/>
  <c r="G938" i="8" s="1"/>
  <c r="G939" i="8" s="1"/>
  <c r="G940" i="8" s="1"/>
  <c r="G941" i="8" s="1"/>
  <c r="G942" i="8" s="1"/>
  <c r="G943" i="8" s="1"/>
  <c r="G944" i="8" s="1"/>
  <c r="G945" i="8" s="1"/>
  <c r="G946" i="8" s="1"/>
  <c r="G947" i="8" s="1"/>
  <c r="G948" i="8" s="1"/>
  <c r="G949" i="8" s="1"/>
  <c r="G950" i="8" s="1"/>
  <c r="G951" i="8" s="1"/>
  <c r="G952" i="8" s="1"/>
  <c r="G953" i="8" s="1"/>
  <c r="G954" i="8" s="1"/>
  <c r="G955" i="8" s="1"/>
  <c r="G956" i="8" s="1"/>
  <c r="G957" i="8" s="1"/>
  <c r="G958" i="8" s="1"/>
  <c r="G959" i="8" s="1"/>
  <c r="G960" i="8" s="1"/>
  <c r="G961" i="8" s="1"/>
  <c r="G962" i="8" s="1"/>
  <c r="G963" i="8" s="1"/>
  <c r="G964" i="8" s="1"/>
  <c r="G965" i="8" s="1"/>
  <c r="G966" i="8" s="1"/>
  <c r="G967" i="8" s="1"/>
  <c r="G968" i="8" s="1"/>
  <c r="G969" i="8" s="1"/>
  <c r="G970" i="8" s="1"/>
  <c r="G971" i="8" s="1"/>
  <c r="G972" i="8" s="1"/>
  <c r="G973" i="8" s="1"/>
  <c r="G974" i="8" s="1"/>
  <c r="G975" i="8" s="1"/>
  <c r="G976" i="8" s="1"/>
  <c r="G977" i="8" s="1"/>
  <c r="G978" i="8" s="1"/>
  <c r="G979" i="8" s="1"/>
  <c r="G980" i="8" s="1"/>
  <c r="G981" i="8" s="1"/>
  <c r="G982" i="8" s="1"/>
  <c r="G983" i="8" s="1"/>
  <c r="G984" i="8" s="1"/>
  <c r="G985" i="8" s="1"/>
  <c r="G986" i="8" s="1"/>
  <c r="G987" i="8" s="1"/>
  <c r="G988" i="8" s="1"/>
  <c r="G989" i="8" s="1"/>
  <c r="G990" i="8" s="1"/>
  <c r="G991" i="8" s="1"/>
  <c r="G992" i="8" s="1"/>
  <c r="G993" i="8" s="1"/>
  <c r="G994" i="8" s="1"/>
  <c r="G995" i="8" s="1"/>
  <c r="G996" i="8" s="1"/>
  <c r="G997" i="8" s="1"/>
  <c r="G998" i="8" s="1"/>
  <c r="G999" i="8" s="1"/>
  <c r="G1000" i="8" s="1"/>
  <c r="G1001" i="8" s="1"/>
  <c r="G1002" i="8" s="1"/>
  <c r="G1003" i="8" s="1"/>
  <c r="G1004" i="8" s="1"/>
  <c r="G1005" i="8" s="1"/>
  <c r="G1006" i="8" s="1"/>
  <c r="G1007" i="8" s="1"/>
  <c r="G1008" i="8" s="1"/>
  <c r="G1009" i="8" s="1"/>
  <c r="G1010" i="8" s="1"/>
  <c r="G1011" i="8" s="1"/>
  <c r="G1012" i="8" s="1"/>
  <c r="G1013" i="8" s="1"/>
  <c r="G1014" i="8" s="1"/>
  <c r="G1015" i="8" s="1"/>
  <c r="G1016" i="8" s="1"/>
  <c r="G1017" i="8" s="1"/>
  <c r="G1018" i="8" s="1"/>
  <c r="G1019" i="8" s="1"/>
  <c r="G1020" i="8" s="1"/>
  <c r="G1021" i="8" s="1"/>
  <c r="G1022" i="8" s="1"/>
  <c r="G1023" i="8" s="1"/>
  <c r="G1024" i="8" s="1"/>
  <c r="G1025" i="8" s="1"/>
  <c r="G1026" i="8" s="1"/>
  <c r="G1027" i="8" s="1"/>
  <c r="G1028" i="8" s="1"/>
  <c r="G1029" i="8" s="1"/>
  <c r="G1030" i="8" s="1"/>
  <c r="G1031" i="8" s="1"/>
  <c r="G1032" i="8" s="1"/>
  <c r="G1033" i="8" s="1"/>
  <c r="G1034" i="8" s="1"/>
  <c r="G1035" i="8" s="1"/>
  <c r="G1036" i="8" s="1"/>
  <c r="G1037" i="8" s="1"/>
  <c r="G1038" i="8" s="1"/>
  <c r="G1039" i="8" s="1"/>
  <c r="G1040" i="8" s="1"/>
  <c r="G1041" i="8" s="1"/>
  <c r="G1042" i="8" s="1"/>
  <c r="G1043" i="8" s="1"/>
  <c r="G1044" i="8" s="1"/>
  <c r="G1045" i="8" s="1"/>
  <c r="G1046" i="8" s="1"/>
  <c r="G1047" i="8" s="1"/>
  <c r="G1048" i="8" s="1"/>
  <c r="G1049" i="8" s="1"/>
  <c r="G1050" i="8" s="1"/>
  <c r="G1051" i="8" s="1"/>
  <c r="G1052" i="8" s="1"/>
  <c r="G1053" i="8" s="1"/>
  <c r="G1054" i="8" s="1"/>
  <c r="G1055" i="8" s="1"/>
  <c r="G1056" i="8" s="1"/>
  <c r="G1057" i="8" s="1"/>
  <c r="G1058" i="8" s="1"/>
  <c r="G1059" i="8" s="1"/>
  <c r="G1060" i="8" s="1"/>
  <c r="G1061" i="8" s="1"/>
  <c r="G1062" i="8" s="1"/>
  <c r="G1063" i="8" s="1"/>
  <c r="G1064" i="8" s="1"/>
  <c r="G1065" i="8" s="1"/>
  <c r="G1066" i="8" s="1"/>
  <c r="G1067" i="8" s="1"/>
  <c r="G1068" i="8" s="1"/>
  <c r="G1069" i="8" s="1"/>
  <c r="G1070" i="8" s="1"/>
  <c r="G1071" i="8" s="1"/>
  <c r="G1072" i="8" s="1"/>
  <c r="G1073" i="8" s="1"/>
  <c r="G1074" i="8" s="1"/>
  <c r="G1075" i="8" s="1"/>
  <c r="G1076" i="8" s="1"/>
  <c r="G1077" i="8" s="1"/>
  <c r="G1078" i="8" s="1"/>
  <c r="G1079" i="8" s="1"/>
  <c r="G1080" i="8" s="1"/>
  <c r="G1081" i="8" s="1"/>
  <c r="G1082" i="8" s="1"/>
  <c r="G1083" i="8" s="1"/>
  <c r="G1084" i="8" s="1"/>
  <c r="G1085" i="8" s="1"/>
  <c r="G1086" i="8" s="1"/>
  <c r="G1087" i="8" s="1"/>
  <c r="G1088" i="8" s="1"/>
  <c r="G1089" i="8" s="1"/>
  <c r="G1090" i="8" s="1"/>
  <c r="G1091" i="8" s="1"/>
  <c r="G1092" i="8" s="1"/>
  <c r="G1093" i="8" s="1"/>
  <c r="G1094" i="8" s="1"/>
  <c r="G1095" i="8" s="1"/>
  <c r="G1096" i="8" s="1"/>
  <c r="G1097" i="8" s="1"/>
  <c r="G1098" i="8" s="1"/>
  <c r="G1099" i="8" s="1"/>
  <c r="G1100" i="8" s="1"/>
  <c r="G1101" i="8" s="1"/>
  <c r="G1102" i="8" s="1"/>
  <c r="G1103" i="8" s="1"/>
  <c r="G1104" i="8" s="1"/>
  <c r="G1105" i="8" s="1"/>
  <c r="G1106" i="8" s="1"/>
  <c r="G1107" i="8" s="1"/>
  <c r="G1108" i="8" s="1"/>
  <c r="G1109" i="8" s="1"/>
  <c r="G1110" i="8" s="1"/>
  <c r="G1111" i="8" s="1"/>
  <c r="G1112" i="8" s="1"/>
  <c r="G1113" i="8" s="1"/>
  <c r="G1114" i="8" s="1"/>
  <c r="G1115" i="8" s="1"/>
  <c r="G1116" i="8" s="1"/>
  <c r="G1117" i="8" s="1"/>
  <c r="G1118" i="8" s="1"/>
  <c r="G1119" i="8" s="1"/>
  <c r="G1120" i="8" s="1"/>
  <c r="G1121" i="8" s="1"/>
  <c r="G1122" i="8" s="1"/>
  <c r="G1123" i="8" s="1"/>
  <c r="G1124" i="8" s="1"/>
  <c r="G1125" i="8" s="1"/>
  <c r="G1126" i="8" s="1"/>
  <c r="G1127" i="8" s="1"/>
  <c r="G1128" i="8" s="1"/>
  <c r="G1129" i="8" s="1"/>
  <c r="G1130" i="8" s="1"/>
  <c r="G1131" i="8" s="1"/>
  <c r="G1132" i="8" s="1"/>
  <c r="G1133" i="8" s="1"/>
  <c r="G1134" i="8" s="1"/>
  <c r="G1135" i="8" s="1"/>
  <c r="G1136" i="8" s="1"/>
  <c r="G1137" i="8" s="1"/>
  <c r="G1138" i="8" s="1"/>
  <c r="G1139" i="8" s="1"/>
  <c r="G1140" i="8" s="1"/>
  <c r="G1141" i="8" s="1"/>
  <c r="G1142" i="8" s="1"/>
  <c r="G1143" i="8" s="1"/>
  <c r="G1144" i="8" s="1"/>
  <c r="G1145" i="8" s="1"/>
  <c r="G1146" i="8" s="1"/>
  <c r="G1147" i="8" s="1"/>
  <c r="G1148" i="8" s="1"/>
  <c r="G1149" i="8" s="1"/>
  <c r="G1150" i="8" s="1"/>
  <c r="G1151" i="8" s="1"/>
  <c r="G1152" i="8" s="1"/>
  <c r="G1153" i="8" s="1"/>
  <c r="G1154" i="8" s="1"/>
  <c r="G1155" i="8" s="1"/>
  <c r="G1156" i="8" s="1"/>
  <c r="G1157" i="8" s="1"/>
  <c r="G1158" i="8" s="1"/>
  <c r="G1159" i="8" s="1"/>
  <c r="G1160" i="8" s="1"/>
  <c r="G1161" i="8" s="1"/>
  <c r="G1162" i="8" s="1"/>
  <c r="G1163" i="8" s="1"/>
  <c r="G1164" i="8" s="1"/>
  <c r="G1165" i="8" s="1"/>
  <c r="G1166" i="8" s="1"/>
  <c r="G1167" i="8" s="1"/>
  <c r="G1168" i="8" s="1"/>
  <c r="G1169" i="8" s="1"/>
  <c r="G1170" i="8" s="1"/>
  <c r="G1171" i="8" s="1"/>
  <c r="G1172" i="8" s="1"/>
  <c r="G1173" i="8" s="1"/>
  <c r="G1174" i="8" s="1"/>
  <c r="G1175" i="8" s="1"/>
  <c r="G1176" i="8" s="1"/>
  <c r="G1177" i="8" s="1"/>
  <c r="G1178" i="8" s="1"/>
  <c r="G1179" i="8" s="1"/>
  <c r="G1180" i="8" s="1"/>
  <c r="G1181" i="8" s="1"/>
  <c r="G1182" i="8" s="1"/>
  <c r="G1183" i="8" s="1"/>
  <c r="G1184" i="8" s="1"/>
  <c r="G1185" i="8" s="1"/>
  <c r="G1186" i="8" s="1"/>
  <c r="G1187" i="8" s="1"/>
  <c r="G1188" i="8" s="1"/>
  <c r="G1189" i="8" s="1"/>
  <c r="G1190" i="8" s="1"/>
  <c r="G1191" i="8" s="1"/>
  <c r="G1192" i="8" s="1"/>
  <c r="G1193" i="8" s="1"/>
  <c r="G1194" i="8" s="1"/>
  <c r="G1195" i="8" s="1"/>
  <c r="G1196" i="8" s="1"/>
  <c r="G1197" i="8" s="1"/>
  <c r="G1198" i="8" s="1"/>
  <c r="G1199" i="8" s="1"/>
  <c r="G1200" i="8" s="1"/>
  <c r="G1201" i="8" s="1"/>
  <c r="G1202" i="8" s="1"/>
  <c r="G1203" i="8" s="1"/>
  <c r="G1204" i="8" s="1"/>
  <c r="G1205" i="8" s="1"/>
  <c r="G1206" i="8" s="1"/>
  <c r="G1207" i="8" s="1"/>
  <c r="G1208" i="8" s="1"/>
  <c r="G1209" i="8" s="1"/>
  <c r="G1210" i="8" s="1"/>
  <c r="G1211" i="8" s="1"/>
  <c r="G1212" i="8" s="1"/>
  <c r="G1213" i="8" s="1"/>
  <c r="G1214" i="8" s="1"/>
  <c r="G1215" i="8" s="1"/>
  <c r="G1216" i="8" s="1"/>
  <c r="G1217" i="8" s="1"/>
  <c r="G1218" i="8" s="1"/>
  <c r="G1219" i="8" s="1"/>
  <c r="G1220" i="8" s="1"/>
  <c r="G1221" i="8" s="1"/>
  <c r="G1222" i="8" s="1"/>
  <c r="G1223" i="8" s="1"/>
  <c r="G1224" i="8" s="1"/>
  <c r="G1225" i="8" s="1"/>
  <c r="G1226" i="8" s="1"/>
  <c r="G1227" i="8" s="1"/>
  <c r="G1228" i="8" s="1"/>
  <c r="G1229" i="8" s="1"/>
  <c r="G1230" i="8" s="1"/>
  <c r="G1231" i="8" s="1"/>
  <c r="G1232" i="8" s="1"/>
  <c r="G1233" i="8" s="1"/>
  <c r="G1234" i="8" s="1"/>
  <c r="G1235" i="8" s="1"/>
  <c r="G1236" i="8" s="1"/>
  <c r="G1237" i="8" s="1"/>
  <c r="G1238" i="8" s="1"/>
  <c r="G1239" i="8" s="1"/>
  <c r="G1240" i="8" s="1"/>
  <c r="G1241" i="8" s="1"/>
  <c r="G1242" i="8" s="1"/>
  <c r="G1243" i="8" s="1"/>
  <c r="G1244" i="8" s="1"/>
  <c r="G1245" i="8" s="1"/>
  <c r="G1246" i="8" s="1"/>
  <c r="G1247" i="8" s="1"/>
  <c r="G1248" i="8" s="1"/>
  <c r="G1249" i="8" s="1"/>
  <c r="G1250" i="8" s="1"/>
  <c r="G1251" i="8" s="1"/>
  <c r="G1252" i="8" s="1"/>
  <c r="G1253" i="8" s="1"/>
  <c r="G1254" i="8" s="1"/>
  <c r="G1255" i="8" s="1"/>
  <c r="G1256" i="8" s="1"/>
  <c r="G1257" i="8" s="1"/>
  <c r="G1258" i="8" s="1"/>
  <c r="G1259" i="8" s="1"/>
  <c r="G1260" i="8" s="1"/>
  <c r="G1261" i="8" s="1"/>
  <c r="G1262" i="8" s="1"/>
  <c r="G1263" i="8" s="1"/>
  <c r="G1264" i="8" s="1"/>
  <c r="G1265" i="8" s="1"/>
  <c r="G1266" i="8" s="1"/>
  <c r="G1267" i="8" s="1"/>
  <c r="G1268" i="8" s="1"/>
  <c r="G1269" i="8" s="1"/>
  <c r="G1270" i="8" s="1"/>
  <c r="G1271" i="8" s="1"/>
  <c r="G1272" i="8" s="1"/>
  <c r="G1273" i="8" s="1"/>
  <c r="G1274" i="8" s="1"/>
  <c r="G1275" i="8" s="1"/>
  <c r="G1276" i="8" s="1"/>
  <c r="G1277" i="8" s="1"/>
  <c r="G1278" i="8" s="1"/>
  <c r="G1279" i="8" s="1"/>
  <c r="G1280" i="8" s="1"/>
  <c r="G1281" i="8" s="1"/>
  <c r="G1282" i="8" s="1"/>
  <c r="G1283" i="8" s="1"/>
  <c r="G1284" i="8" s="1"/>
  <c r="G1285" i="8" s="1"/>
  <c r="G1286" i="8" s="1"/>
  <c r="G1287" i="8" s="1"/>
  <c r="G1288" i="8" s="1"/>
  <c r="G1289" i="8" s="1"/>
  <c r="G1290" i="8" s="1"/>
  <c r="G1291" i="8" s="1"/>
  <c r="G1292" i="8" s="1"/>
  <c r="G1293" i="8" s="1"/>
  <c r="G1294" i="8" s="1"/>
  <c r="G1295" i="8" s="1"/>
  <c r="G1296" i="8" s="1"/>
  <c r="G1297" i="8" s="1"/>
  <c r="G1298" i="8" s="1"/>
  <c r="G1299" i="8" s="1"/>
  <c r="G1300" i="8" s="1"/>
  <c r="G1301" i="8" s="1"/>
  <c r="G1302" i="8" s="1"/>
  <c r="G1303" i="8" s="1"/>
  <c r="G1304" i="8" s="1"/>
  <c r="G1305" i="8" s="1"/>
  <c r="G1306" i="8" s="1"/>
  <c r="G1307" i="8" s="1"/>
  <c r="G1308" i="8" s="1"/>
  <c r="G1309" i="8" s="1"/>
  <c r="G1310" i="8" s="1"/>
  <c r="G1311" i="8" s="1"/>
  <c r="G1312" i="8" s="1"/>
  <c r="G1313" i="8" s="1"/>
  <c r="G1314" i="8" s="1"/>
  <c r="G1315" i="8" s="1"/>
  <c r="G1316" i="8" s="1"/>
  <c r="G1317" i="8" s="1"/>
  <c r="G1318" i="8" s="1"/>
  <c r="G1319" i="8" s="1"/>
  <c r="G1320" i="8" s="1"/>
  <c r="G1321" i="8" s="1"/>
  <c r="G1322" i="8" s="1"/>
  <c r="G1323" i="8" s="1"/>
  <c r="G1324" i="8" s="1"/>
  <c r="G1325" i="8" s="1"/>
  <c r="G1326" i="8" s="1"/>
  <c r="G1327" i="8" s="1"/>
  <c r="G1328" i="8" s="1"/>
  <c r="G1329" i="8" s="1"/>
  <c r="G1330" i="8" s="1"/>
  <c r="G1331" i="8" s="1"/>
  <c r="G1332" i="8" s="1"/>
  <c r="G1333" i="8" s="1"/>
  <c r="G1334" i="8" s="1"/>
  <c r="G1335" i="8" s="1"/>
  <c r="G1336" i="8" s="1"/>
  <c r="G1337" i="8" s="1"/>
  <c r="G1338" i="8" s="1"/>
  <c r="G1339" i="8" s="1"/>
  <c r="G1340" i="8" s="1"/>
  <c r="G1341" i="8" s="1"/>
  <c r="G1342" i="8" s="1"/>
  <c r="G1343" i="8" s="1"/>
  <c r="G1344" i="8" s="1"/>
  <c r="G1345" i="8" s="1"/>
  <c r="G1346" i="8" s="1"/>
  <c r="G1347" i="8" s="1"/>
  <c r="G1348" i="8" s="1"/>
  <c r="G1349" i="8" s="1"/>
  <c r="G1350" i="8" s="1"/>
  <c r="G1351" i="8" s="1"/>
  <c r="G1352" i="8" s="1"/>
  <c r="G1353" i="8" s="1"/>
  <c r="G1354" i="8" s="1"/>
  <c r="G1355" i="8" s="1"/>
  <c r="G1356" i="8" s="1"/>
  <c r="G1357" i="8" s="1"/>
  <c r="G1358" i="8" s="1"/>
  <c r="G1359" i="8" s="1"/>
  <c r="G1360" i="8" s="1"/>
  <c r="G1361" i="8" s="1"/>
  <c r="G1362" i="8" s="1"/>
  <c r="G1363" i="8" s="1"/>
  <c r="G1364" i="8" s="1"/>
  <c r="G1365" i="8" s="1"/>
  <c r="G1366" i="8" s="1"/>
  <c r="G1367" i="8" s="1"/>
  <c r="G1368" i="8" s="1"/>
  <c r="G1369" i="8" s="1"/>
  <c r="G1370" i="8" s="1"/>
  <c r="G1371" i="8" s="1"/>
  <c r="G1372" i="8" s="1"/>
  <c r="G1373" i="8" s="1"/>
  <c r="G1374" i="8" s="1"/>
  <c r="G1375" i="8" s="1"/>
  <c r="G1376" i="8" s="1"/>
  <c r="G1377" i="8" s="1"/>
  <c r="G1378" i="8" s="1"/>
  <c r="G1379" i="8" s="1"/>
  <c r="G1380" i="8" s="1"/>
  <c r="G1381" i="8" s="1"/>
  <c r="G1382" i="8" s="1"/>
  <c r="G1383" i="8" s="1"/>
  <c r="G1384" i="8" s="1"/>
  <c r="G1385" i="8" s="1"/>
  <c r="G1386" i="8" s="1"/>
  <c r="G1387" i="8" s="1"/>
  <c r="G1388" i="8" s="1"/>
  <c r="G1389" i="8" s="1"/>
  <c r="G1390" i="8" s="1"/>
  <c r="G1391" i="8" s="1"/>
  <c r="G1392" i="8" s="1"/>
  <c r="G1393" i="8" s="1"/>
  <c r="G1394" i="8" s="1"/>
  <c r="G1395" i="8" s="1"/>
  <c r="G1396" i="8" s="1"/>
  <c r="G1397" i="8" s="1"/>
  <c r="G1398" i="8" s="1"/>
  <c r="G1399" i="8" s="1"/>
  <c r="G1400" i="8" s="1"/>
  <c r="G1401" i="8" s="1"/>
  <c r="G1402" i="8" s="1"/>
  <c r="G1403" i="8" s="1"/>
  <c r="G1404" i="8" s="1"/>
  <c r="G1405" i="8" s="1"/>
  <c r="G1406" i="8" s="1"/>
  <c r="G1407" i="8" s="1"/>
  <c r="G1408" i="8" s="1"/>
  <c r="G1409" i="8" s="1"/>
  <c r="G1410" i="8" s="1"/>
  <c r="G1411" i="8" s="1"/>
  <c r="G1412" i="8" s="1"/>
  <c r="G1413" i="8" s="1"/>
  <c r="G1414" i="8" s="1"/>
  <c r="G1415" i="8" s="1"/>
  <c r="G1416" i="8" s="1"/>
  <c r="G1417" i="8" s="1"/>
  <c r="G1418" i="8" s="1"/>
  <c r="G1419" i="8" s="1"/>
  <c r="G1420" i="8" s="1"/>
  <c r="G1421" i="8" s="1"/>
  <c r="G1422" i="8" s="1"/>
  <c r="G1423" i="8" s="1"/>
  <c r="G1424" i="8" s="1"/>
  <c r="G1425" i="8" s="1"/>
  <c r="G1426" i="8" s="1"/>
  <c r="G1427" i="8" s="1"/>
  <c r="G1428" i="8" s="1"/>
  <c r="G1429" i="8" s="1"/>
  <c r="G1430" i="8" s="1"/>
  <c r="G1431" i="8" s="1"/>
  <c r="G1432" i="8" s="1"/>
  <c r="G1433" i="8" s="1"/>
  <c r="G1434" i="8" s="1"/>
  <c r="G1435" i="8" s="1"/>
  <c r="G1436" i="8" s="1"/>
  <c r="G1437" i="8" s="1"/>
  <c r="G1438" i="8" s="1"/>
  <c r="G1439" i="8" s="1"/>
  <c r="G1440" i="8" s="1"/>
  <c r="G1441" i="8" s="1"/>
  <c r="G1442" i="8" s="1"/>
  <c r="G1443" i="8" s="1"/>
  <c r="G1444" i="8" s="1"/>
  <c r="G1445" i="8" s="1"/>
  <c r="G1446" i="8" s="1"/>
  <c r="G1447" i="8" s="1"/>
  <c r="G1448" i="8" s="1"/>
  <c r="G1449" i="8" s="1"/>
  <c r="G1450" i="8" s="1"/>
  <c r="G1451" i="8" s="1"/>
  <c r="G1452" i="8" s="1"/>
  <c r="G1453" i="8" s="1"/>
  <c r="G1454" i="8" s="1"/>
  <c r="G1455" i="8" s="1"/>
  <c r="G1456" i="8" s="1"/>
  <c r="G1457" i="8" s="1"/>
  <c r="G1458" i="8" s="1"/>
  <c r="G1459" i="8" s="1"/>
  <c r="G1460" i="8" s="1"/>
  <c r="G1461" i="8" s="1"/>
  <c r="G1462" i="8" s="1"/>
  <c r="G1463" i="8" s="1"/>
  <c r="G1464" i="8" s="1"/>
  <c r="G1465" i="8" s="1"/>
  <c r="G1466" i="8" s="1"/>
  <c r="G1467" i="8" s="1"/>
  <c r="G1468" i="8" s="1"/>
  <c r="G1469" i="8" s="1"/>
  <c r="G1470" i="8" s="1"/>
  <c r="G1471" i="8" s="1"/>
  <c r="G1472" i="8" s="1"/>
  <c r="G1473" i="8" s="1"/>
  <c r="G1474" i="8" s="1"/>
  <c r="G1475" i="8" s="1"/>
  <c r="G1476" i="8" s="1"/>
  <c r="G1477" i="8" s="1"/>
  <c r="G1478" i="8" s="1"/>
  <c r="G1479" i="8" s="1"/>
  <c r="G1480" i="8" s="1"/>
  <c r="G1481" i="8" s="1"/>
  <c r="G1482" i="8" s="1"/>
  <c r="G1483" i="8" s="1"/>
  <c r="G1484" i="8" s="1"/>
  <c r="G1485" i="8" s="1"/>
  <c r="G1486" i="8" s="1"/>
  <c r="G1487" i="8" s="1"/>
  <c r="G1488" i="8" s="1"/>
  <c r="G1489" i="8" s="1"/>
  <c r="G1490" i="8" s="1"/>
  <c r="G1491" i="8" s="1"/>
  <c r="G1492" i="8" s="1"/>
  <c r="G1493" i="8" s="1"/>
  <c r="G1494" i="8" s="1"/>
  <c r="G1495" i="8" s="1"/>
  <c r="G1496" i="8" s="1"/>
  <c r="G1497" i="8" s="1"/>
  <c r="G1498" i="8" s="1"/>
  <c r="G1499" i="8" s="1"/>
  <c r="G1500" i="8" s="1"/>
  <c r="G1501" i="8" s="1"/>
  <c r="G1502" i="8" s="1"/>
  <c r="G1503" i="8" s="1"/>
  <c r="G1504" i="8" s="1"/>
  <c r="G1505" i="8" s="1"/>
  <c r="G1506" i="8" s="1"/>
  <c r="G1507" i="8" s="1"/>
  <c r="G1508" i="8" s="1"/>
  <c r="G1509" i="8" s="1"/>
  <c r="G1510" i="8" s="1"/>
  <c r="G1511" i="8" s="1"/>
  <c r="G1512" i="8" s="1"/>
  <c r="G1513" i="8" s="1"/>
  <c r="G1514" i="8" s="1"/>
  <c r="G1515" i="8" s="1"/>
  <c r="G1516" i="8" s="1"/>
  <c r="G1517" i="8" s="1"/>
  <c r="G1518" i="8" s="1"/>
  <c r="G1519" i="8" s="1"/>
  <c r="G1520" i="8" s="1"/>
  <c r="G1521" i="8" s="1"/>
  <c r="G1522" i="8" s="1"/>
  <c r="G1523" i="8" s="1"/>
  <c r="G1524" i="8" s="1"/>
  <c r="G1525" i="8" s="1"/>
  <c r="G1526" i="8" s="1"/>
  <c r="G1527" i="8" s="1"/>
  <c r="G1528" i="8" s="1"/>
  <c r="G1529" i="8" s="1"/>
  <c r="G1530" i="8" s="1"/>
  <c r="G1531" i="8" s="1"/>
  <c r="G1532" i="8" s="1"/>
  <c r="G1533" i="8" s="1"/>
  <c r="G1534" i="8" s="1"/>
  <c r="G1535" i="8" s="1"/>
  <c r="G1536" i="8" s="1"/>
  <c r="G1537" i="8" s="1"/>
  <c r="G1538" i="8" s="1"/>
  <c r="G1539" i="8" s="1"/>
  <c r="G1540" i="8" s="1"/>
  <c r="G1541" i="8" s="1"/>
  <c r="G1542" i="8" s="1"/>
  <c r="G1543" i="8" s="1"/>
  <c r="G1544" i="8" s="1"/>
  <c r="G1545" i="8" s="1"/>
  <c r="G1546" i="8" s="1"/>
  <c r="G1547" i="8" s="1"/>
  <c r="G1548" i="8" s="1"/>
  <c r="G1549" i="8" s="1"/>
  <c r="G1550" i="8" s="1"/>
  <c r="G1551" i="8" s="1"/>
  <c r="G1552" i="8" s="1"/>
  <c r="G1553" i="8" s="1"/>
  <c r="G1554" i="8" s="1"/>
  <c r="G1555" i="8" s="1"/>
  <c r="G1556" i="8" s="1"/>
  <c r="G1557" i="8" s="1"/>
  <c r="G1558" i="8" s="1"/>
  <c r="G1559" i="8" s="1"/>
  <c r="G1560" i="8" s="1"/>
  <c r="G1561" i="8" s="1"/>
  <c r="G1562" i="8" s="1"/>
  <c r="G1563" i="8" s="1"/>
  <c r="G1564" i="8" s="1"/>
  <c r="G1565" i="8" s="1"/>
  <c r="G1566" i="8" s="1"/>
  <c r="G1567" i="8" s="1"/>
  <c r="G1568" i="8" s="1"/>
  <c r="G1569" i="8" s="1"/>
  <c r="G1570" i="8" s="1"/>
  <c r="G1571" i="8" s="1"/>
  <c r="G1572" i="8" s="1"/>
  <c r="G1573" i="8" s="1"/>
  <c r="G1574" i="8" s="1"/>
  <c r="G1575" i="8" s="1"/>
  <c r="G1576" i="8" s="1"/>
  <c r="G1577" i="8" s="1"/>
  <c r="G1578" i="8" s="1"/>
  <c r="G1579" i="8" s="1"/>
  <c r="G1580" i="8" s="1"/>
  <c r="G1581" i="8" s="1"/>
  <c r="G1582" i="8" s="1"/>
  <c r="G1583" i="8" s="1"/>
  <c r="G1584" i="8" s="1"/>
  <c r="G1585" i="8" s="1"/>
  <c r="G1586" i="8" s="1"/>
  <c r="G1587" i="8" s="1"/>
  <c r="G1588" i="8" s="1"/>
  <c r="G1589" i="8" s="1"/>
  <c r="G1590" i="8" s="1"/>
  <c r="G1591" i="8" s="1"/>
  <c r="G1592" i="8" s="1"/>
  <c r="G1593" i="8" s="1"/>
  <c r="G1594" i="8" s="1"/>
  <c r="G1595" i="8" s="1"/>
  <c r="G1596" i="8" s="1"/>
  <c r="G1597" i="8" s="1"/>
  <c r="G1598" i="8" s="1"/>
  <c r="G1599" i="8" s="1"/>
  <c r="G1600" i="8" s="1"/>
  <c r="G1601" i="8" s="1"/>
  <c r="G1602" i="8" s="1"/>
  <c r="G1603" i="8" s="1"/>
  <c r="G1604" i="8" s="1"/>
  <c r="G1605" i="8" s="1"/>
  <c r="G1606" i="8" s="1"/>
  <c r="G1607" i="8" s="1"/>
  <c r="G1608" i="8" s="1"/>
  <c r="G1609" i="8" s="1"/>
  <c r="G1610" i="8" s="1"/>
  <c r="G1611" i="8" s="1"/>
  <c r="G1612" i="8" s="1"/>
  <c r="G1613" i="8" s="1"/>
  <c r="G1614" i="8" s="1"/>
  <c r="G1615" i="8" s="1"/>
  <c r="G1616" i="8" s="1"/>
  <c r="G1617" i="8" s="1"/>
  <c r="G1618" i="8" s="1"/>
  <c r="G1619" i="8" s="1"/>
  <c r="G1620" i="8" s="1"/>
  <c r="G1621" i="8" s="1"/>
  <c r="G1622" i="8" s="1"/>
  <c r="G1623" i="8" s="1"/>
  <c r="G1624" i="8" s="1"/>
  <c r="G1625" i="8" s="1"/>
  <c r="G1626" i="8" s="1"/>
  <c r="G1627" i="8" s="1"/>
  <c r="G1628" i="8" s="1"/>
  <c r="G1629" i="8" s="1"/>
  <c r="G1630" i="8" s="1"/>
  <c r="G1631" i="8" s="1"/>
  <c r="G1632" i="8" s="1"/>
  <c r="G1633" i="8" s="1"/>
  <c r="G1634" i="8" s="1"/>
  <c r="G1635" i="8" s="1"/>
  <c r="G1636" i="8" s="1"/>
  <c r="G1637" i="8" s="1"/>
  <c r="G1638" i="8" s="1"/>
  <c r="G1639" i="8" s="1"/>
  <c r="G1640" i="8" s="1"/>
  <c r="G1641" i="8" s="1"/>
  <c r="G1642" i="8" s="1"/>
  <c r="G1643" i="8" s="1"/>
  <c r="G1644" i="8" s="1"/>
  <c r="G1645" i="8" s="1"/>
  <c r="G1646" i="8" s="1"/>
  <c r="G1647" i="8" s="1"/>
  <c r="G1648" i="8" s="1"/>
  <c r="G1649" i="8" s="1"/>
  <c r="G1650" i="8" s="1"/>
  <c r="G1651" i="8" s="1"/>
  <c r="G1652" i="8" s="1"/>
  <c r="G1653" i="8" s="1"/>
  <c r="G1654" i="8" s="1"/>
  <c r="G1655" i="8" s="1"/>
  <c r="G1656" i="8" s="1"/>
  <c r="G1657" i="8" s="1"/>
  <c r="G1658" i="8" s="1"/>
  <c r="G1659" i="8" s="1"/>
  <c r="G1660" i="8" s="1"/>
  <c r="G1661" i="8" s="1"/>
  <c r="G1662" i="8" s="1"/>
  <c r="G1663" i="8" s="1"/>
  <c r="G1664" i="8" s="1"/>
  <c r="G1665" i="8" s="1"/>
  <c r="G1666" i="8" s="1"/>
  <c r="G1667" i="8" s="1"/>
  <c r="G1668" i="8" s="1"/>
  <c r="G1669" i="8" s="1"/>
  <c r="G1670" i="8" s="1"/>
  <c r="G1671" i="8" s="1"/>
  <c r="G1672" i="8" s="1"/>
  <c r="G1673" i="8" s="1"/>
  <c r="G1674" i="8" s="1"/>
  <c r="G1675" i="8" s="1"/>
  <c r="G1676" i="8" s="1"/>
  <c r="G1677" i="8" s="1"/>
  <c r="G1678" i="8" s="1"/>
  <c r="G1679" i="8" s="1"/>
  <c r="G1680" i="8" s="1"/>
  <c r="G1681" i="8" s="1"/>
  <c r="G1682" i="8" s="1"/>
  <c r="G1683" i="8" s="1"/>
  <c r="G1684" i="8" s="1"/>
  <c r="G1685" i="8" s="1"/>
  <c r="G1686" i="8" s="1"/>
  <c r="G1687" i="8" s="1"/>
  <c r="G1688" i="8" s="1"/>
  <c r="G1689" i="8" s="1"/>
  <c r="G1690" i="8" s="1"/>
  <c r="G1691" i="8" s="1"/>
  <c r="G1692" i="8" s="1"/>
  <c r="G1693" i="8" s="1"/>
  <c r="G1694" i="8" s="1"/>
  <c r="G1695" i="8" s="1"/>
  <c r="G1696" i="8" s="1"/>
  <c r="G1697" i="8" s="1"/>
  <c r="G1698" i="8" s="1"/>
  <c r="G1699" i="8" s="1"/>
  <c r="G1700" i="8" s="1"/>
  <c r="G1701" i="8" s="1"/>
  <c r="G1702" i="8" s="1"/>
  <c r="G1703" i="8" s="1"/>
  <c r="G1704" i="8" s="1"/>
  <c r="G1705" i="8" s="1"/>
  <c r="G1706" i="8" s="1"/>
  <c r="G1707" i="8" s="1"/>
  <c r="G1708" i="8" s="1"/>
  <c r="G1709" i="8" s="1"/>
  <c r="G1710" i="8" s="1"/>
  <c r="G1711" i="8" s="1"/>
  <c r="G1712" i="8" s="1"/>
  <c r="G1713" i="8" s="1"/>
  <c r="G1714" i="8" s="1"/>
  <c r="G1715" i="8" s="1"/>
  <c r="G1716" i="8" s="1"/>
  <c r="G1717" i="8" s="1"/>
  <c r="G1718" i="8" s="1"/>
  <c r="G1719" i="8" s="1"/>
  <c r="G1720" i="8" s="1"/>
  <c r="G1721" i="8" s="1"/>
  <c r="G1722" i="8" s="1"/>
  <c r="G1723" i="8" s="1"/>
  <c r="G1724" i="8" s="1"/>
  <c r="G1725" i="8" s="1"/>
  <c r="G1726" i="8" s="1"/>
  <c r="G1727" i="8" s="1"/>
  <c r="G1728" i="8" s="1"/>
  <c r="G1729" i="8" s="1"/>
  <c r="G1730" i="8" s="1"/>
  <c r="G1731" i="8" s="1"/>
  <c r="G1732" i="8" s="1"/>
  <c r="G1733" i="8" s="1"/>
  <c r="G1734" i="8" s="1"/>
  <c r="G1735" i="8" s="1"/>
  <c r="G1736" i="8" s="1"/>
  <c r="G1737" i="8" s="1"/>
  <c r="G1738" i="8" s="1"/>
  <c r="G1739" i="8" s="1"/>
  <c r="G1740" i="8" s="1"/>
  <c r="G1741" i="8" s="1"/>
  <c r="G1742" i="8" s="1"/>
  <c r="G1743" i="8" s="1"/>
  <c r="G1744" i="8" s="1"/>
  <c r="G1745" i="8" s="1"/>
  <c r="G1746" i="8" s="1"/>
  <c r="G1747" i="8" s="1"/>
  <c r="G1748" i="8" s="1"/>
  <c r="G1749" i="8" s="1"/>
  <c r="G1750" i="8" s="1"/>
  <c r="G1751" i="8" s="1"/>
  <c r="G1752" i="8" s="1"/>
  <c r="G1753" i="8" s="1"/>
  <c r="G1754" i="8" s="1"/>
  <c r="G1755" i="8" s="1"/>
  <c r="G1756" i="8" s="1"/>
  <c r="G1757" i="8" s="1"/>
  <c r="G1758" i="8" s="1"/>
  <c r="G1759" i="8" s="1"/>
  <c r="G1760" i="8" s="1"/>
  <c r="G1761" i="8" s="1"/>
  <c r="G1762" i="8" s="1"/>
  <c r="G1763" i="8" s="1"/>
  <c r="G1764" i="8" s="1"/>
  <c r="G1765" i="8" s="1"/>
  <c r="G1766" i="8" s="1"/>
  <c r="G1767" i="8" s="1"/>
  <c r="G1768" i="8" s="1"/>
  <c r="G1769" i="8" s="1"/>
  <c r="G1770" i="8" s="1"/>
  <c r="G1771" i="8" s="1"/>
  <c r="G1772" i="8" s="1"/>
  <c r="G1773" i="8" s="1"/>
  <c r="G1774" i="8" s="1"/>
  <c r="G1775" i="8" s="1"/>
  <c r="G1776" i="8" s="1"/>
  <c r="G1777" i="8" s="1"/>
  <c r="G1778" i="8" s="1"/>
  <c r="G1779" i="8" s="1"/>
  <c r="G1780" i="8" s="1"/>
  <c r="G1781" i="8" s="1"/>
  <c r="G1782" i="8" s="1"/>
  <c r="G1783" i="8" s="1"/>
  <c r="G1784" i="8" s="1"/>
  <c r="G1785" i="8" s="1"/>
  <c r="G1786" i="8" s="1"/>
  <c r="G1787" i="8" s="1"/>
  <c r="G1788" i="8" s="1"/>
  <c r="G1789" i="8" s="1"/>
  <c r="G1790" i="8" s="1"/>
  <c r="G1791" i="8" s="1"/>
  <c r="G1792" i="8" s="1"/>
  <c r="G1793" i="8" s="1"/>
  <c r="G1794" i="8" s="1"/>
  <c r="G1795" i="8" s="1"/>
  <c r="G1796" i="8" s="1"/>
  <c r="G1797" i="8" s="1"/>
  <c r="G1798" i="8" s="1"/>
  <c r="G1799" i="8" s="1"/>
  <c r="G1800" i="8" s="1"/>
  <c r="G1801" i="8" s="1"/>
  <c r="G1802" i="8" s="1"/>
  <c r="G1803" i="8" s="1"/>
  <c r="G1804" i="8" s="1"/>
  <c r="G1805" i="8" s="1"/>
  <c r="G1806" i="8" s="1"/>
  <c r="G1807" i="8" s="1"/>
  <c r="G1808" i="8" s="1"/>
  <c r="G1809" i="8" s="1"/>
  <c r="G1810" i="8" s="1"/>
  <c r="G1811" i="8" s="1"/>
  <c r="G1812" i="8" s="1"/>
  <c r="G1813" i="8" s="1"/>
  <c r="G1814" i="8" s="1"/>
  <c r="G1815" i="8" s="1"/>
  <c r="G1816" i="8" s="1"/>
  <c r="G1817" i="8" s="1"/>
  <c r="G1818" i="8" s="1"/>
  <c r="G1819" i="8" s="1"/>
  <c r="G1820" i="8" s="1"/>
  <c r="G1821" i="8" s="1"/>
  <c r="G1822" i="8" s="1"/>
  <c r="G1823" i="8" s="1"/>
  <c r="G1824" i="8" s="1"/>
  <c r="G1825" i="8" s="1"/>
  <c r="G1826" i="8" s="1"/>
  <c r="G1827" i="8" s="1"/>
  <c r="G1828" i="8" s="1"/>
  <c r="G1829" i="8" s="1"/>
  <c r="G1830" i="8" s="1"/>
  <c r="G1831" i="8" s="1"/>
  <c r="G1832" i="8" s="1"/>
  <c r="G1833" i="8" s="1"/>
  <c r="G1834" i="8" s="1"/>
  <c r="G1835" i="8" s="1"/>
  <c r="G1836" i="8" s="1"/>
  <c r="G1837" i="8" s="1"/>
  <c r="G1838" i="8" s="1"/>
  <c r="G1839" i="8" s="1"/>
  <c r="G1840" i="8" s="1"/>
  <c r="G1841" i="8" s="1"/>
  <c r="G1842" i="8" s="1"/>
  <c r="G1843" i="8" s="1"/>
  <c r="G1844" i="8" s="1"/>
  <c r="G1845" i="8" s="1"/>
  <c r="G1846" i="8" s="1"/>
  <c r="G1847" i="8" s="1"/>
  <c r="G1848" i="8" s="1"/>
  <c r="G1849" i="8" s="1"/>
  <c r="G1850" i="8" s="1"/>
  <c r="G1851" i="8" s="1"/>
  <c r="G1852" i="8" s="1"/>
  <c r="G1853" i="8" s="1"/>
  <c r="G1854" i="8" s="1"/>
  <c r="G1855" i="8" s="1"/>
  <c r="G1856" i="8" s="1"/>
  <c r="G1857" i="8" s="1"/>
  <c r="G1858" i="8" s="1"/>
  <c r="G1859" i="8" s="1"/>
  <c r="G1860" i="8" s="1"/>
  <c r="G1861" i="8" s="1"/>
  <c r="G1862" i="8" s="1"/>
  <c r="G1863" i="8" s="1"/>
  <c r="G1864" i="8" s="1"/>
  <c r="G1865" i="8" s="1"/>
  <c r="G1866" i="8" s="1"/>
  <c r="G1867" i="8" s="1"/>
  <c r="G1868" i="8" s="1"/>
  <c r="G1869" i="8" s="1"/>
  <c r="G1870" i="8" s="1"/>
  <c r="G1871" i="8" s="1"/>
  <c r="G1872" i="8" s="1"/>
  <c r="G1873" i="8" s="1"/>
  <c r="G1874" i="8" s="1"/>
  <c r="G1875" i="8" s="1"/>
  <c r="G1876" i="8" s="1"/>
  <c r="G1877" i="8" s="1"/>
  <c r="G1878" i="8" s="1"/>
  <c r="G1879" i="8" s="1"/>
  <c r="G1880" i="8" s="1"/>
  <c r="G1881" i="8" s="1"/>
  <c r="G1882" i="8" s="1"/>
  <c r="G1883" i="8" s="1"/>
  <c r="G1884" i="8" s="1"/>
  <c r="G1885" i="8" s="1"/>
  <c r="G1886" i="8" s="1"/>
  <c r="G1887" i="8" s="1"/>
  <c r="G1888" i="8" s="1"/>
  <c r="G1889" i="8" s="1"/>
  <c r="G1890" i="8" s="1"/>
  <c r="G1891" i="8" s="1"/>
  <c r="G1892" i="8" s="1"/>
  <c r="G1893" i="8" s="1"/>
  <c r="G1894" i="8" s="1"/>
  <c r="G1895" i="8" s="1"/>
  <c r="G1896" i="8" s="1"/>
  <c r="G1897" i="8" s="1"/>
  <c r="G1898" i="8" s="1"/>
  <c r="G1899" i="8" s="1"/>
  <c r="G1900" i="8" s="1"/>
  <c r="G1901" i="8" s="1"/>
  <c r="G1902" i="8" s="1"/>
  <c r="G1903" i="8" s="1"/>
  <c r="G1904" i="8" s="1"/>
  <c r="G1905" i="8" s="1"/>
  <c r="G1906" i="8" s="1"/>
  <c r="G1907" i="8" s="1"/>
  <c r="G1908" i="8" s="1"/>
  <c r="G1909" i="8" s="1"/>
  <c r="G1910" i="8" s="1"/>
  <c r="G1911" i="8" s="1"/>
  <c r="G1912" i="8" s="1"/>
  <c r="G1913" i="8" s="1"/>
  <c r="G1914" i="8" s="1"/>
  <c r="G1915" i="8" s="1"/>
  <c r="G1916" i="8" s="1"/>
  <c r="G1917" i="8" s="1"/>
  <c r="G1918" i="8" s="1"/>
  <c r="G1919" i="8" s="1"/>
  <c r="G1920" i="8" s="1"/>
  <c r="G1921" i="8" s="1"/>
  <c r="G1922" i="8" s="1"/>
  <c r="G1923" i="8" s="1"/>
  <c r="G1924" i="8" s="1"/>
  <c r="G1925" i="8" s="1"/>
  <c r="G1926" i="8" s="1"/>
  <c r="G1927" i="8" s="1"/>
  <c r="G1928" i="8" s="1"/>
  <c r="G1929" i="8" s="1"/>
  <c r="G1930" i="8" s="1"/>
  <c r="G1931" i="8" s="1"/>
  <c r="G1932" i="8" s="1"/>
  <c r="G1933" i="8" s="1"/>
  <c r="G1934" i="8" s="1"/>
  <c r="G1935" i="8" s="1"/>
  <c r="G1936" i="8" s="1"/>
  <c r="G1937" i="8" s="1"/>
  <c r="G1938" i="8" s="1"/>
  <c r="G1939" i="8" s="1"/>
  <c r="G1940" i="8" s="1"/>
  <c r="G1941" i="8" s="1"/>
  <c r="G1942" i="8" s="1"/>
  <c r="G1943" i="8" s="1"/>
  <c r="G1944" i="8" s="1"/>
  <c r="G1945" i="8" s="1"/>
  <c r="G1946" i="8" s="1"/>
  <c r="G1947" i="8" s="1"/>
  <c r="G1948" i="8" s="1"/>
  <c r="G1949" i="8" s="1"/>
  <c r="G1950" i="8" s="1"/>
  <c r="G1951" i="8" s="1"/>
  <c r="G1952" i="8" s="1"/>
  <c r="G1953" i="8" s="1"/>
  <c r="G1954" i="8" s="1"/>
  <c r="G1955" i="8" s="1"/>
  <c r="G1956" i="8" s="1"/>
  <c r="G1957" i="8" s="1"/>
  <c r="G1958" i="8" s="1"/>
  <c r="G1959" i="8" s="1"/>
  <c r="G1960" i="8" s="1"/>
  <c r="G1961" i="8" s="1"/>
  <c r="G1962" i="8" s="1"/>
  <c r="G1963" i="8" s="1"/>
  <c r="G1964" i="8" s="1"/>
  <c r="G1965" i="8" s="1"/>
  <c r="G1966" i="8" s="1"/>
  <c r="G1967" i="8" s="1"/>
  <c r="G1968" i="8" s="1"/>
  <c r="G1969" i="8" s="1"/>
  <c r="G1970" i="8" s="1"/>
  <c r="G1971" i="8" s="1"/>
  <c r="G1972" i="8" s="1"/>
  <c r="G1973" i="8" s="1"/>
  <c r="G1974" i="8" s="1"/>
  <c r="G1975" i="8" s="1"/>
  <c r="G1976" i="8" s="1"/>
  <c r="G1977" i="8" s="1"/>
  <c r="G1978" i="8" s="1"/>
  <c r="G1979" i="8" s="1"/>
  <c r="G1980" i="8" s="1"/>
  <c r="G1981" i="8" s="1"/>
  <c r="G1982" i="8" s="1"/>
  <c r="G1983" i="8" s="1"/>
  <c r="G1984" i="8" s="1"/>
  <c r="G1985" i="8" s="1"/>
  <c r="G1986" i="8" s="1"/>
  <c r="G1987" i="8" s="1"/>
  <c r="G1988" i="8" s="1"/>
  <c r="G1989" i="8" s="1"/>
  <c r="G1990" i="8" s="1"/>
  <c r="G1991" i="8" s="1"/>
  <c r="G1992" i="8" s="1"/>
  <c r="G1993" i="8" s="1"/>
  <c r="G1994" i="8" s="1"/>
  <c r="G1995" i="8" s="1"/>
  <c r="G1996" i="8" s="1"/>
  <c r="G1997" i="8" s="1"/>
  <c r="G1998" i="8" s="1"/>
  <c r="G1999" i="8" s="1"/>
  <c r="G2000" i="8" s="1"/>
  <c r="G2001" i="8" s="1"/>
  <c r="G2002" i="8" s="1"/>
  <c r="G2003" i="8" s="1"/>
  <c r="G2004" i="8" s="1"/>
  <c r="G2005" i="8" s="1"/>
  <c r="G2006" i="8" s="1"/>
  <c r="G2007" i="8" s="1"/>
  <c r="G2008" i="8" s="1"/>
  <c r="G2009" i="8" s="1"/>
  <c r="G2010" i="8" s="1"/>
  <c r="G2011" i="8" s="1"/>
  <c r="G2012" i="8" s="1"/>
  <c r="G2013" i="8" s="1"/>
  <c r="G2014" i="8" s="1"/>
  <c r="G2015" i="8" s="1"/>
  <c r="G2016" i="8" s="1"/>
  <c r="G2017" i="8" s="1"/>
  <c r="G2018" i="8" s="1"/>
  <c r="G2019" i="8" s="1"/>
  <c r="G2020" i="8" s="1"/>
  <c r="G2021" i="8" s="1"/>
  <c r="G2022" i="8" s="1"/>
  <c r="G2023" i="8" s="1"/>
  <c r="G2024" i="8" s="1"/>
  <c r="G2025" i="8" s="1"/>
  <c r="G2026" i="8" s="1"/>
  <c r="G2027" i="8" s="1"/>
  <c r="G2028" i="8" s="1"/>
  <c r="G2029" i="8" s="1"/>
  <c r="G2030" i="8" s="1"/>
  <c r="G2031" i="8" s="1"/>
  <c r="G2032" i="8" s="1"/>
  <c r="G2033" i="8" s="1"/>
  <c r="G2034" i="8" s="1"/>
  <c r="G2035" i="8" s="1"/>
  <c r="G2036" i="8" s="1"/>
  <c r="G2037" i="8" s="1"/>
  <c r="G2038" i="8" s="1"/>
  <c r="G2039" i="8" s="1"/>
  <c r="G2040" i="8" s="1"/>
  <c r="G2041" i="8" s="1"/>
  <c r="G2042" i="8" s="1"/>
  <c r="G2043" i="8" s="1"/>
  <c r="G2044" i="8" s="1"/>
  <c r="G2045" i="8" s="1"/>
  <c r="G2046" i="8" s="1"/>
  <c r="G2047" i="8" s="1"/>
  <c r="G2048" i="8" s="1"/>
  <c r="G2049" i="8" s="1"/>
  <c r="G2050" i="8" s="1"/>
  <c r="G2051" i="8" s="1"/>
  <c r="G2052" i="8" s="1"/>
  <c r="G2053" i="8" s="1"/>
  <c r="G2054" i="8" s="1"/>
  <c r="G2055" i="8" s="1"/>
  <c r="G2056" i="8" s="1"/>
  <c r="G2057" i="8" s="1"/>
  <c r="G2058" i="8" s="1"/>
  <c r="G2059" i="8" s="1"/>
  <c r="G2060" i="8" s="1"/>
  <c r="G2061" i="8" s="1"/>
  <c r="G2062" i="8" s="1"/>
  <c r="G2063" i="8" s="1"/>
  <c r="G2064" i="8" s="1"/>
  <c r="G2065" i="8" s="1"/>
  <c r="G2066" i="8" s="1"/>
  <c r="G2067" i="8" s="1"/>
  <c r="G2068" i="8" s="1"/>
  <c r="G2069" i="8" s="1"/>
  <c r="G2070" i="8" s="1"/>
  <c r="G2071" i="8" s="1"/>
  <c r="G2072" i="8" s="1"/>
  <c r="G2073" i="8" s="1"/>
  <c r="G2074" i="8" s="1"/>
  <c r="G2075" i="8" s="1"/>
  <c r="G2076" i="8" s="1"/>
  <c r="G2077" i="8" s="1"/>
  <c r="G2078" i="8" s="1"/>
  <c r="G2079" i="8" s="1"/>
  <c r="G2080" i="8" s="1"/>
  <c r="G2081" i="8" s="1"/>
  <c r="G2082" i="8" s="1"/>
  <c r="G2083" i="8" s="1"/>
  <c r="G2084" i="8" s="1"/>
  <c r="G2085" i="8" s="1"/>
  <c r="G2086" i="8" s="1"/>
  <c r="G2087" i="8" s="1"/>
  <c r="G2088" i="8" s="1"/>
  <c r="G2089" i="8" s="1"/>
  <c r="G2090" i="8" s="1"/>
  <c r="G2091" i="8" s="1"/>
  <c r="G2092" i="8" s="1"/>
  <c r="G2093" i="8" s="1"/>
  <c r="G2094" i="8" s="1"/>
  <c r="G2095" i="8" s="1"/>
  <c r="G2096" i="8" s="1"/>
  <c r="G2097" i="8" s="1"/>
  <c r="G2098" i="8" s="1"/>
  <c r="G2099" i="8" s="1"/>
  <c r="G2100" i="8" s="1"/>
  <c r="G2101" i="8" s="1"/>
  <c r="G2102" i="8" s="1"/>
  <c r="G2103" i="8" s="1"/>
  <c r="G2104" i="8" s="1"/>
  <c r="G2105" i="8" s="1"/>
  <c r="G2106" i="8" s="1"/>
  <c r="G2107" i="8" s="1"/>
  <c r="G2108" i="8" s="1"/>
  <c r="G2109" i="8" s="1"/>
  <c r="G2110" i="8" s="1"/>
  <c r="G2111" i="8" s="1"/>
  <c r="G2112" i="8" s="1"/>
  <c r="G2113" i="8" s="1"/>
  <c r="G2114" i="8" s="1"/>
  <c r="G2115" i="8" s="1"/>
  <c r="G2116" i="8" s="1"/>
  <c r="G2117" i="8" s="1"/>
  <c r="G2118" i="8" s="1"/>
  <c r="G2119" i="8" s="1"/>
  <c r="G2120" i="8" s="1"/>
  <c r="G2121" i="8" s="1"/>
  <c r="G2122" i="8" s="1"/>
  <c r="G2123" i="8" s="1"/>
  <c r="G2124" i="8" s="1"/>
  <c r="G2125" i="8" s="1"/>
  <c r="G2126" i="8" s="1"/>
  <c r="G2127" i="8" s="1"/>
  <c r="G2128" i="8" s="1"/>
  <c r="G2129" i="8" s="1"/>
  <c r="G2130" i="8" s="1"/>
  <c r="G2131" i="8" s="1"/>
  <c r="G2132" i="8" s="1"/>
  <c r="G2133" i="8" s="1"/>
  <c r="G2134" i="8" s="1"/>
  <c r="G2135" i="8" s="1"/>
  <c r="G2136" i="8" s="1"/>
  <c r="G2137" i="8" s="1"/>
  <c r="G2138" i="8" s="1"/>
  <c r="G2139" i="8" s="1"/>
  <c r="G2140" i="8" s="1"/>
  <c r="G2141" i="8" s="1"/>
  <c r="G2142" i="8" s="1"/>
  <c r="G2143" i="8" s="1"/>
  <c r="G2144" i="8" s="1"/>
  <c r="G2145" i="8" s="1"/>
  <c r="G2146" i="8" s="1"/>
  <c r="G2147" i="8" s="1"/>
  <c r="G2148" i="8" s="1"/>
  <c r="G2149" i="8" s="1"/>
  <c r="G2150" i="8" s="1"/>
  <c r="G2151" i="8" s="1"/>
  <c r="G2152" i="8" s="1"/>
  <c r="G2153" i="8" s="1"/>
  <c r="G2154" i="8" s="1"/>
  <c r="G2155" i="8" s="1"/>
  <c r="G2156" i="8" s="1"/>
  <c r="G2157" i="8" s="1"/>
  <c r="G2158" i="8" s="1"/>
  <c r="G2159" i="8" s="1"/>
  <c r="G2160" i="8" s="1"/>
  <c r="G2161" i="8" s="1"/>
  <c r="G2162" i="8" s="1"/>
  <c r="G2163" i="8" s="1"/>
  <c r="G2164" i="8" s="1"/>
  <c r="G2165" i="8" s="1"/>
  <c r="G2166" i="8" s="1"/>
  <c r="G2167" i="8" s="1"/>
  <c r="G2168" i="8" s="1"/>
  <c r="G2169" i="8" s="1"/>
  <c r="G2170" i="8" s="1"/>
  <c r="G2171" i="8" s="1"/>
  <c r="G2172" i="8" s="1"/>
  <c r="G2173" i="8" s="1"/>
  <c r="G2174" i="8" s="1"/>
  <c r="G2175" i="8" s="1"/>
  <c r="G2176" i="8" s="1"/>
  <c r="G2177" i="8" s="1"/>
  <c r="G2178" i="8" s="1"/>
  <c r="G2179" i="8" s="1"/>
  <c r="G2180" i="8" s="1"/>
  <c r="G2181" i="8" s="1"/>
  <c r="G2182" i="8" s="1"/>
  <c r="G2183" i="8" s="1"/>
  <c r="G2184" i="8" s="1"/>
  <c r="G2185" i="8" s="1"/>
  <c r="G2186" i="8" s="1"/>
  <c r="G2187" i="8" s="1"/>
  <c r="G2188" i="8" s="1"/>
  <c r="G2189" i="8" s="1"/>
  <c r="G2190" i="8" s="1"/>
  <c r="G2191" i="8" s="1"/>
  <c r="G2192" i="8" s="1"/>
  <c r="G2193" i="8" s="1"/>
  <c r="G2194" i="8" s="1"/>
  <c r="G2195" i="8" s="1"/>
  <c r="G2196" i="8" s="1"/>
  <c r="G2197" i="8" s="1"/>
  <c r="G2198" i="8" s="1"/>
  <c r="G2199" i="8" s="1"/>
  <c r="G2200" i="8" s="1"/>
  <c r="G2201" i="8" s="1"/>
  <c r="G2202" i="8" s="1"/>
  <c r="G2203" i="8" s="1"/>
  <c r="G2204" i="8" s="1"/>
  <c r="G2205" i="8" s="1"/>
  <c r="G2206" i="8" s="1"/>
  <c r="G2207" i="8" s="1"/>
  <c r="G2208" i="8" s="1"/>
  <c r="G2209" i="8" s="1"/>
  <c r="G2210" i="8" s="1"/>
  <c r="G2211" i="8" s="1"/>
  <c r="G2212" i="8" s="1"/>
  <c r="G2213" i="8" s="1"/>
  <c r="G2214" i="8" s="1"/>
  <c r="G2215" i="8" s="1"/>
  <c r="G2216" i="8" s="1"/>
  <c r="G2217" i="8" s="1"/>
  <c r="G2218" i="8" s="1"/>
  <c r="G2219" i="8" s="1"/>
  <c r="G2220" i="8" s="1"/>
  <c r="G2221" i="8" s="1"/>
  <c r="G2222" i="8" s="1"/>
  <c r="G2223" i="8" s="1"/>
  <c r="G2224" i="8" s="1"/>
  <c r="G2225" i="8" s="1"/>
  <c r="G2226" i="8" s="1"/>
  <c r="G2227" i="8" s="1"/>
  <c r="G2228" i="8" s="1"/>
  <c r="G2229" i="8" s="1"/>
  <c r="G2230" i="8" s="1"/>
  <c r="G2231" i="8" s="1"/>
  <c r="G2232" i="8" s="1"/>
  <c r="G2233" i="8" s="1"/>
  <c r="G2234" i="8" s="1"/>
  <c r="G2235" i="8" s="1"/>
  <c r="G2236" i="8" s="1"/>
  <c r="G2237" i="8" s="1"/>
  <c r="G2238" i="8" s="1"/>
  <c r="G2239" i="8" s="1"/>
  <c r="G2240" i="8" s="1"/>
  <c r="G2241" i="8" s="1"/>
  <c r="G2242" i="8" s="1"/>
  <c r="G2243" i="8" s="1"/>
  <c r="G2244" i="8" s="1"/>
  <c r="G2245" i="8" s="1"/>
  <c r="G2246" i="8" s="1"/>
  <c r="G2247" i="8" s="1"/>
  <c r="G2248" i="8" s="1"/>
  <c r="G2249" i="8" s="1"/>
  <c r="G2250" i="8" s="1"/>
  <c r="G2251" i="8" s="1"/>
  <c r="G2252" i="8" s="1"/>
  <c r="G2253" i="8" s="1"/>
  <c r="G2254" i="8" s="1"/>
  <c r="G2255" i="8" s="1"/>
  <c r="G2256" i="8" s="1"/>
  <c r="G2257" i="8" s="1"/>
  <c r="G2258" i="8" s="1"/>
  <c r="G2259" i="8" s="1"/>
  <c r="G2260" i="8" s="1"/>
  <c r="G2261" i="8" s="1"/>
  <c r="G2262" i="8" s="1"/>
  <c r="G2263" i="8" s="1"/>
  <c r="G2264" i="8" s="1"/>
  <c r="G2265" i="8" s="1"/>
  <c r="G2266" i="8" s="1"/>
  <c r="G2267" i="8" s="1"/>
  <c r="G2268" i="8" s="1"/>
  <c r="G2269" i="8" s="1"/>
  <c r="G2270" i="8" s="1"/>
  <c r="G2271" i="8" s="1"/>
  <c r="G2272" i="8" s="1"/>
  <c r="G2273" i="8" s="1"/>
  <c r="G2274" i="8" s="1"/>
  <c r="G2275" i="8" s="1"/>
  <c r="G2276" i="8" s="1"/>
  <c r="G2277" i="8" s="1"/>
  <c r="G2278" i="8" s="1"/>
  <c r="G2279" i="8" s="1"/>
  <c r="G2280" i="8" s="1"/>
  <c r="G2281" i="8" s="1"/>
  <c r="G2282" i="8" s="1"/>
  <c r="G2283" i="8" s="1"/>
  <c r="G2284" i="8" s="1"/>
  <c r="G2285" i="8" s="1"/>
  <c r="G2286" i="8" s="1"/>
  <c r="G2287" i="8" s="1"/>
  <c r="G2288" i="8" s="1"/>
  <c r="G2289" i="8" s="1"/>
  <c r="G2290" i="8" s="1"/>
  <c r="G2291" i="8" s="1"/>
  <c r="G2292" i="8" s="1"/>
  <c r="G2293" i="8" s="1"/>
  <c r="G2294" i="8" s="1"/>
  <c r="G2295" i="8" s="1"/>
  <c r="G2296" i="8" s="1"/>
  <c r="G2297" i="8" s="1"/>
  <c r="G2298" i="8" s="1"/>
  <c r="G2299" i="8" s="1"/>
  <c r="G2300" i="8" s="1"/>
  <c r="G2301" i="8" s="1"/>
  <c r="G2302" i="8" s="1"/>
  <c r="G2303" i="8" s="1"/>
  <c r="G2304" i="8" s="1"/>
  <c r="G2305" i="8" s="1"/>
  <c r="G2306" i="8" s="1"/>
  <c r="G2307" i="8" s="1"/>
  <c r="G2308" i="8" s="1"/>
  <c r="G2309" i="8" s="1"/>
  <c r="G2310" i="8" s="1"/>
  <c r="G2311" i="8" s="1"/>
  <c r="G2312" i="8" s="1"/>
  <c r="G2313" i="8" s="1"/>
  <c r="G2314" i="8" s="1"/>
  <c r="G2315" i="8" s="1"/>
  <c r="G2316" i="8" s="1"/>
  <c r="G2317" i="8" s="1"/>
  <c r="G2318" i="8" s="1"/>
  <c r="G2319" i="8" s="1"/>
  <c r="G2320" i="8" s="1"/>
  <c r="G2321" i="8" s="1"/>
  <c r="G2322" i="8" s="1"/>
  <c r="G2323" i="8" s="1"/>
  <c r="G2324" i="8" s="1"/>
  <c r="G2325" i="8" s="1"/>
  <c r="G2326" i="8" s="1"/>
  <c r="G2327" i="8" s="1"/>
  <c r="G2328" i="8" s="1"/>
  <c r="G2329" i="8" s="1"/>
  <c r="G2330" i="8" s="1"/>
  <c r="G2331" i="8" s="1"/>
  <c r="G2332" i="8" s="1"/>
  <c r="G2333" i="8" s="1"/>
  <c r="G2334" i="8" s="1"/>
  <c r="G2335" i="8" s="1"/>
  <c r="G2336" i="8" s="1"/>
  <c r="G2337" i="8" s="1"/>
  <c r="G2338" i="8" s="1"/>
  <c r="G2339" i="8" s="1"/>
  <c r="G2340" i="8" s="1"/>
  <c r="G2341" i="8" s="1"/>
  <c r="G2342" i="8" s="1"/>
  <c r="G2343" i="8" s="1"/>
  <c r="G2344" i="8" s="1"/>
  <c r="G2345" i="8" s="1"/>
  <c r="G2346" i="8" s="1"/>
  <c r="G2347" i="8" s="1"/>
  <c r="G2348" i="8" s="1"/>
  <c r="G2349" i="8" s="1"/>
  <c r="G2350" i="8" s="1"/>
  <c r="G2351" i="8" s="1"/>
  <c r="G2352" i="8" s="1"/>
  <c r="G2353" i="8" s="1"/>
  <c r="G2354" i="8" s="1"/>
  <c r="G2355" i="8" s="1"/>
  <c r="G2356" i="8" s="1"/>
  <c r="G2357" i="8" s="1"/>
  <c r="G2358" i="8" s="1"/>
  <c r="G2359" i="8" s="1"/>
  <c r="G2360" i="8" s="1"/>
  <c r="G2361" i="8" s="1"/>
  <c r="G2362" i="8" s="1"/>
  <c r="G2363" i="8" s="1"/>
  <c r="G2364" i="8" s="1"/>
  <c r="G2365" i="8" s="1"/>
  <c r="G2366" i="8" s="1"/>
  <c r="G2367" i="8" s="1"/>
  <c r="G2368" i="8" s="1"/>
  <c r="G2369" i="8" s="1"/>
  <c r="G2370" i="8" s="1"/>
  <c r="G2371" i="8" s="1"/>
  <c r="G2372" i="8" s="1"/>
  <c r="G2373" i="8" s="1"/>
  <c r="G2374" i="8" s="1"/>
  <c r="G2375" i="8" s="1"/>
  <c r="G2376" i="8" s="1"/>
  <c r="G2377" i="8" s="1"/>
  <c r="G2378" i="8" s="1"/>
  <c r="G2379" i="8" s="1"/>
  <c r="G2380" i="8" s="1"/>
  <c r="G2381" i="8" s="1"/>
  <c r="G2382" i="8" s="1"/>
  <c r="G2383" i="8" s="1"/>
  <c r="G2384" i="8" s="1"/>
  <c r="G2385" i="8" s="1"/>
  <c r="G2386" i="8" s="1"/>
  <c r="G2387" i="8" s="1"/>
  <c r="G2388" i="8" s="1"/>
  <c r="G2389" i="8" s="1"/>
  <c r="G2390" i="8" s="1"/>
  <c r="G2391" i="8" s="1"/>
  <c r="G2392" i="8" s="1"/>
  <c r="G2393" i="8" s="1"/>
  <c r="G2394" i="8" s="1"/>
  <c r="G2395" i="8" s="1"/>
  <c r="G2396" i="8" s="1"/>
  <c r="G2397" i="8" s="1"/>
  <c r="G2398" i="8" s="1"/>
  <c r="G2399" i="8" s="1"/>
  <c r="G2400" i="8" s="1"/>
  <c r="G2401" i="8" s="1"/>
  <c r="G2402" i="8" s="1"/>
  <c r="G2403" i="8" s="1"/>
  <c r="G2404" i="8" s="1"/>
  <c r="G2405" i="8" s="1"/>
  <c r="G2406" i="8" s="1"/>
  <c r="G2407" i="8" s="1"/>
  <c r="G2408" i="8" s="1"/>
  <c r="G2409" i="8" s="1"/>
  <c r="G2410" i="8" s="1"/>
  <c r="G2411" i="8" s="1"/>
  <c r="G2412" i="8" s="1"/>
  <c r="G2413" i="8" s="1"/>
  <c r="G2414" i="8" s="1"/>
  <c r="G2415" i="8" s="1"/>
  <c r="G2416" i="8" s="1"/>
  <c r="G2417" i="8" s="1"/>
  <c r="G2418" i="8" s="1"/>
  <c r="G2419" i="8" s="1"/>
  <c r="G2420" i="8" s="1"/>
  <c r="G2421" i="8" s="1"/>
  <c r="G2422" i="8" s="1"/>
  <c r="G2423" i="8" s="1"/>
  <c r="G2424" i="8" s="1"/>
  <c r="G2425" i="8" s="1"/>
  <c r="G2426" i="8" s="1"/>
  <c r="G2427" i="8" s="1"/>
  <c r="G2428" i="8" s="1"/>
  <c r="G2429" i="8" s="1"/>
  <c r="G2430" i="8" s="1"/>
  <c r="G2431" i="8" s="1"/>
  <c r="G2432" i="8" s="1"/>
  <c r="G2433" i="8" s="1"/>
  <c r="G2434" i="8" s="1"/>
  <c r="G2435" i="8" s="1"/>
  <c r="G2436" i="8" s="1"/>
  <c r="G2437" i="8" s="1"/>
  <c r="G2438" i="8" s="1"/>
  <c r="G2439" i="8" s="1"/>
  <c r="G2440" i="8" s="1"/>
  <c r="G2441" i="8" s="1"/>
  <c r="G2442" i="8" s="1"/>
  <c r="G2443" i="8" s="1"/>
  <c r="G2444" i="8" s="1"/>
  <c r="G2445" i="8" s="1"/>
  <c r="G2446" i="8" s="1"/>
  <c r="G2447" i="8" s="1"/>
  <c r="G2448" i="8" s="1"/>
  <c r="G2449" i="8" s="1"/>
  <c r="G2450" i="8" s="1"/>
  <c r="G2451" i="8" s="1"/>
  <c r="G2452" i="8" s="1"/>
  <c r="G2453" i="8" s="1"/>
  <c r="G2454" i="8" s="1"/>
  <c r="G2455" i="8" s="1"/>
  <c r="G2456" i="8" s="1"/>
  <c r="G2457" i="8" s="1"/>
  <c r="G2458" i="8" s="1"/>
  <c r="G2459" i="8" s="1"/>
  <c r="G2460" i="8" s="1"/>
  <c r="G2461" i="8" s="1"/>
  <c r="G2462" i="8" s="1"/>
  <c r="G2463" i="8" s="1"/>
  <c r="G2464" i="8" s="1"/>
  <c r="G2465" i="8" s="1"/>
  <c r="G2466" i="8" s="1"/>
  <c r="G2467" i="8" s="1"/>
  <c r="G2468" i="8" s="1"/>
  <c r="G2469" i="8" s="1"/>
  <c r="G2470" i="8" s="1"/>
  <c r="G2471" i="8" s="1"/>
  <c r="G2472" i="8" s="1"/>
  <c r="G2473" i="8" s="1"/>
  <c r="G2474" i="8" s="1"/>
  <c r="G2475" i="8" s="1"/>
  <c r="G2476" i="8" s="1"/>
  <c r="G2477" i="8" s="1"/>
  <c r="G2478" i="8" s="1"/>
  <c r="G2479" i="8" s="1"/>
  <c r="G2480" i="8" s="1"/>
  <c r="G2481" i="8" s="1"/>
  <c r="G2482" i="8" s="1"/>
  <c r="G2483" i="8" s="1"/>
  <c r="G2484" i="8" s="1"/>
  <c r="G2485" i="8" s="1"/>
  <c r="G2486" i="8" s="1"/>
  <c r="G2487" i="8" s="1"/>
  <c r="G2488" i="8" s="1"/>
  <c r="G2489" i="8" s="1"/>
  <c r="G2490" i="8" s="1"/>
  <c r="G2491" i="8" s="1"/>
  <c r="G2492" i="8" s="1"/>
  <c r="G2493" i="8" s="1"/>
  <c r="G2494" i="8" s="1"/>
  <c r="G2495" i="8" s="1"/>
  <c r="G2496" i="8" s="1"/>
  <c r="G2497" i="8" s="1"/>
  <c r="G2498" i="8" s="1"/>
  <c r="G2499" i="8" s="1"/>
  <c r="G2500" i="8" s="1"/>
  <c r="G2501" i="8" s="1"/>
  <c r="G2502" i="8" s="1"/>
  <c r="G2503" i="8" s="1"/>
  <c r="G2504" i="8" s="1"/>
  <c r="G2505" i="8" s="1"/>
  <c r="G2506" i="8" s="1"/>
  <c r="G2507" i="8" s="1"/>
  <c r="G2508" i="8" s="1"/>
  <c r="G2509" i="8" s="1"/>
  <c r="G2510" i="8" s="1"/>
  <c r="G2511" i="8" s="1"/>
  <c r="G2512" i="8" s="1"/>
  <c r="G2513" i="8" s="1"/>
  <c r="G2514" i="8" s="1"/>
  <c r="G2515" i="8" s="1"/>
  <c r="G2516" i="8" s="1"/>
  <c r="G2517" i="8" s="1"/>
  <c r="G2518" i="8" s="1"/>
  <c r="G2519" i="8" s="1"/>
  <c r="G2520" i="8" s="1"/>
  <c r="G2521" i="8" s="1"/>
  <c r="G2522" i="8" s="1"/>
  <c r="G2523" i="8" s="1"/>
  <c r="G2524" i="8" s="1"/>
  <c r="G2525" i="8" s="1"/>
  <c r="G2526" i="8" s="1"/>
  <c r="G2527" i="8" s="1"/>
  <c r="G2528" i="8" s="1"/>
  <c r="G2529" i="8" s="1"/>
  <c r="G2530" i="8" s="1"/>
  <c r="G2531" i="8" s="1"/>
  <c r="G2532" i="8" s="1"/>
  <c r="G2533" i="8" s="1"/>
  <c r="G2534" i="8" s="1"/>
  <c r="G2535" i="8" s="1"/>
  <c r="G2536" i="8" s="1"/>
  <c r="G2537" i="8" s="1"/>
  <c r="G2538" i="8" s="1"/>
  <c r="G2539" i="8" s="1"/>
  <c r="G2540" i="8" s="1"/>
  <c r="G2541" i="8" s="1"/>
  <c r="G2542" i="8" s="1"/>
  <c r="G2543" i="8" s="1"/>
  <c r="G2544" i="8" s="1"/>
  <c r="G2545" i="8" s="1"/>
  <c r="G2546" i="8" s="1"/>
  <c r="G2547" i="8" s="1"/>
  <c r="G2548" i="8" s="1"/>
  <c r="G2549" i="8" s="1"/>
  <c r="G2550" i="8" s="1"/>
  <c r="G2551" i="8" s="1"/>
  <c r="G2552" i="8" s="1"/>
  <c r="G2553" i="8" s="1"/>
  <c r="G2554" i="8" s="1"/>
  <c r="G2555" i="8" s="1"/>
  <c r="G2556" i="8" s="1"/>
  <c r="G2557" i="8" s="1"/>
  <c r="G2558" i="8" s="1"/>
  <c r="G2559" i="8" s="1"/>
  <c r="G2560" i="8" s="1"/>
  <c r="G2561" i="8" s="1"/>
  <c r="G2562" i="8" s="1"/>
  <c r="G2563" i="8" s="1"/>
  <c r="G2564" i="8" s="1"/>
  <c r="G2565" i="8" s="1"/>
  <c r="G2566" i="8" s="1"/>
  <c r="G2567" i="8" s="1"/>
  <c r="G2568" i="8" s="1"/>
  <c r="G2569" i="8" s="1"/>
  <c r="G2570" i="8" s="1"/>
  <c r="G2571" i="8" s="1"/>
  <c r="G2572" i="8" s="1"/>
  <c r="G2573" i="8" s="1"/>
  <c r="G2574" i="8" s="1"/>
  <c r="G2575" i="8" s="1"/>
  <c r="G2576" i="8" s="1"/>
  <c r="G2577" i="8" s="1"/>
  <c r="G2578" i="8" s="1"/>
  <c r="G2579" i="8" s="1"/>
  <c r="G2580" i="8" s="1"/>
  <c r="G2581" i="8" s="1"/>
  <c r="G2582" i="8" s="1"/>
  <c r="G2583" i="8" s="1"/>
  <c r="G2584" i="8" s="1"/>
  <c r="G2585" i="8" s="1"/>
  <c r="G2586" i="8" s="1"/>
  <c r="G2587" i="8" s="1"/>
  <c r="G2588" i="8" s="1"/>
  <c r="G2589" i="8" s="1"/>
  <c r="G2590" i="8" s="1"/>
  <c r="G2591" i="8" s="1"/>
  <c r="G2592" i="8" s="1"/>
  <c r="G2593" i="8" s="1"/>
  <c r="G2594" i="8" s="1"/>
  <c r="G2595" i="8" s="1"/>
  <c r="G2596" i="8" s="1"/>
  <c r="G2597" i="8" s="1"/>
  <c r="G2598" i="8" s="1"/>
  <c r="G2599" i="8" s="1"/>
  <c r="G2600" i="8" s="1"/>
  <c r="G2601" i="8" s="1"/>
  <c r="G2602" i="8" s="1"/>
  <c r="G2603" i="8" s="1"/>
  <c r="G2604" i="8" s="1"/>
  <c r="G2605" i="8" s="1"/>
  <c r="G2606" i="8" s="1"/>
  <c r="G2607" i="8" s="1"/>
  <c r="G2608" i="8" s="1"/>
  <c r="G2609" i="8" s="1"/>
  <c r="G2610" i="8" s="1"/>
  <c r="G2611" i="8" s="1"/>
  <c r="G2612" i="8" s="1"/>
  <c r="G2613" i="8" s="1"/>
  <c r="G2614" i="8" s="1"/>
  <c r="G2615" i="8" s="1"/>
  <c r="G2616" i="8" s="1"/>
  <c r="G2617" i="8" s="1"/>
  <c r="G2618" i="8" s="1"/>
  <c r="G2619" i="8" s="1"/>
  <c r="G2620" i="8" s="1"/>
  <c r="G2621" i="8" s="1"/>
  <c r="G2622" i="8" s="1"/>
  <c r="G2623" i="8" s="1"/>
  <c r="G2624" i="8" s="1"/>
  <c r="G2625" i="8" s="1"/>
  <c r="G2626" i="8" s="1"/>
  <c r="G2627" i="8" s="1"/>
  <c r="G2628" i="8" s="1"/>
  <c r="G2629" i="8" s="1"/>
  <c r="G2630" i="8" s="1"/>
  <c r="G2631" i="8" s="1"/>
  <c r="G2632" i="8" s="1"/>
  <c r="G2633" i="8" s="1"/>
  <c r="G2634" i="8" s="1"/>
  <c r="G2635" i="8" s="1"/>
  <c r="G2636" i="8" s="1"/>
  <c r="G2637" i="8" s="1"/>
  <c r="G2638" i="8" s="1"/>
  <c r="G2639" i="8" s="1"/>
  <c r="G2640" i="8" s="1"/>
  <c r="G2641" i="8" s="1"/>
  <c r="G2642" i="8" s="1"/>
  <c r="G2643" i="8" s="1"/>
  <c r="G2644" i="8" s="1"/>
  <c r="G2645" i="8" s="1"/>
  <c r="G2646" i="8" s="1"/>
  <c r="G2647" i="8" s="1"/>
  <c r="G2648" i="8" s="1"/>
  <c r="G2649" i="8" s="1"/>
  <c r="G2650" i="8" s="1"/>
  <c r="G2651" i="8" s="1"/>
  <c r="G2652" i="8" s="1"/>
  <c r="G2653" i="8" s="1"/>
  <c r="G2654" i="8" s="1"/>
  <c r="G2655" i="8" s="1"/>
  <c r="G2656" i="8" s="1"/>
  <c r="G2657" i="8" s="1"/>
  <c r="G2658" i="8" s="1"/>
  <c r="G2659" i="8" s="1"/>
  <c r="G2660" i="8" s="1"/>
  <c r="G2661" i="8" s="1"/>
  <c r="G2662" i="8" s="1"/>
  <c r="G2663" i="8" s="1"/>
  <c r="G2664" i="8" s="1"/>
  <c r="G2665" i="8" s="1"/>
  <c r="G2666" i="8" s="1"/>
  <c r="G2667" i="8" s="1"/>
  <c r="G2668" i="8" s="1"/>
  <c r="G2669" i="8" s="1"/>
  <c r="G2670" i="8" s="1"/>
  <c r="G2671" i="8" s="1"/>
  <c r="G2672" i="8" s="1"/>
  <c r="G2673" i="8" s="1"/>
  <c r="G2674" i="8" s="1"/>
  <c r="G2675" i="8" s="1"/>
  <c r="G2676" i="8" s="1"/>
  <c r="G2677" i="8" s="1"/>
  <c r="G2678" i="8" s="1"/>
  <c r="G2679" i="8" s="1"/>
  <c r="G2680" i="8" s="1"/>
  <c r="G2681" i="8" s="1"/>
  <c r="G2682" i="8" s="1"/>
  <c r="G2683" i="8" s="1"/>
  <c r="G2684" i="8" s="1"/>
  <c r="G2685" i="8" s="1"/>
  <c r="G2686" i="8" s="1"/>
  <c r="G2687" i="8" s="1"/>
  <c r="G2688" i="8" s="1"/>
  <c r="G2689" i="8" s="1"/>
  <c r="G2690" i="8" s="1"/>
  <c r="G2691" i="8" s="1"/>
  <c r="G2692" i="8" s="1"/>
  <c r="G2693" i="8" s="1"/>
  <c r="G2694" i="8" s="1"/>
  <c r="G2695" i="8" s="1"/>
  <c r="G2696" i="8" s="1"/>
  <c r="G2697" i="8" s="1"/>
  <c r="G2698" i="8" s="1"/>
  <c r="G2699" i="8" s="1"/>
  <c r="G2700" i="8" s="1"/>
  <c r="G2701" i="8" s="1"/>
  <c r="G2702" i="8" s="1"/>
  <c r="G2703" i="8" s="1"/>
  <c r="G2704" i="8" s="1"/>
  <c r="G2705" i="8" s="1"/>
  <c r="G2706" i="8" s="1"/>
  <c r="G2707" i="8" s="1"/>
  <c r="G2708" i="8" s="1"/>
  <c r="G2709" i="8" s="1"/>
  <c r="G2710" i="8" s="1"/>
  <c r="G2711" i="8" s="1"/>
  <c r="G2712" i="8" s="1"/>
  <c r="G2713" i="8" s="1"/>
  <c r="G2714" i="8" s="1"/>
  <c r="G2715" i="8" s="1"/>
  <c r="G2716" i="8" s="1"/>
  <c r="G2717" i="8" s="1"/>
  <c r="G2718" i="8" s="1"/>
  <c r="G2719" i="8" s="1"/>
  <c r="G2720" i="8" s="1"/>
  <c r="G2721" i="8" s="1"/>
  <c r="G2722" i="8" s="1"/>
  <c r="G2723" i="8" s="1"/>
  <c r="G2724" i="8" s="1"/>
  <c r="G2725" i="8" s="1"/>
  <c r="G2726" i="8" s="1"/>
  <c r="G2727" i="8" s="1"/>
  <c r="G2728" i="8" s="1"/>
  <c r="G2729" i="8" s="1"/>
  <c r="G2730" i="8" s="1"/>
  <c r="G2731" i="8" s="1"/>
  <c r="G2732" i="8" s="1"/>
  <c r="G2733" i="8" s="1"/>
  <c r="G2734" i="8" s="1"/>
  <c r="G2735" i="8" s="1"/>
  <c r="G2736" i="8" s="1"/>
  <c r="G2737" i="8" s="1"/>
  <c r="G2738" i="8" s="1"/>
  <c r="G2739" i="8" s="1"/>
  <c r="G2740" i="8" s="1"/>
  <c r="G2741" i="8" s="1"/>
  <c r="G2742" i="8" s="1"/>
  <c r="G2743" i="8" s="1"/>
  <c r="G2744" i="8" s="1"/>
  <c r="G2745" i="8" s="1"/>
  <c r="G2746" i="8" s="1"/>
  <c r="G2747" i="8" s="1"/>
  <c r="G2748" i="8" s="1"/>
  <c r="G2749" i="8" s="1"/>
  <c r="G2750" i="8" s="1"/>
  <c r="G2751" i="8" s="1"/>
  <c r="G2752" i="8" s="1"/>
  <c r="G2753" i="8" s="1"/>
  <c r="G2754" i="8" s="1"/>
  <c r="G2755" i="8" s="1"/>
  <c r="G2756" i="8" s="1"/>
  <c r="G2757" i="8" s="1"/>
  <c r="G2758" i="8" s="1"/>
  <c r="G2759" i="8" s="1"/>
  <c r="G2760" i="8" s="1"/>
  <c r="G2761" i="8" s="1"/>
  <c r="G2762" i="8" s="1"/>
  <c r="G2763" i="8" s="1"/>
  <c r="G2764" i="8" s="1"/>
  <c r="G2765" i="8" s="1"/>
  <c r="G2766" i="8" s="1"/>
  <c r="G2767" i="8" s="1"/>
  <c r="G2768" i="8" s="1"/>
  <c r="G2769" i="8" s="1"/>
  <c r="G2770" i="8" s="1"/>
  <c r="G2771" i="8" s="1"/>
  <c r="G2772" i="8" s="1"/>
  <c r="G2773" i="8" s="1"/>
  <c r="G2774" i="8" s="1"/>
  <c r="G2775" i="8" s="1"/>
  <c r="G2776" i="8" s="1"/>
  <c r="G2777" i="8" s="1"/>
  <c r="G2778" i="8" s="1"/>
  <c r="G2779" i="8" s="1"/>
  <c r="G2780" i="8" s="1"/>
  <c r="G2781" i="8" s="1"/>
  <c r="G2782" i="8" s="1"/>
  <c r="G2783" i="8" s="1"/>
  <c r="G2784" i="8" s="1"/>
  <c r="G2785" i="8" s="1"/>
  <c r="G2786" i="8" s="1"/>
  <c r="G2787" i="8" s="1"/>
  <c r="G2788" i="8" s="1"/>
  <c r="G2789" i="8" s="1"/>
  <c r="G2790" i="8" s="1"/>
  <c r="G2791" i="8" s="1"/>
  <c r="G2792" i="8" s="1"/>
  <c r="G2793" i="8" s="1"/>
  <c r="G2794" i="8" s="1"/>
  <c r="G2795" i="8" s="1"/>
  <c r="G2796" i="8" s="1"/>
  <c r="G2797" i="8" s="1"/>
  <c r="G2798" i="8" s="1"/>
  <c r="G2799" i="8" s="1"/>
  <c r="G2800" i="8" s="1"/>
  <c r="G2801" i="8" s="1"/>
  <c r="G2802" i="8" s="1"/>
  <c r="G2803" i="8" s="1"/>
  <c r="G2804" i="8" s="1"/>
  <c r="G2805" i="8" s="1"/>
  <c r="G2806" i="8" s="1"/>
  <c r="G2807" i="8" s="1"/>
  <c r="G2808" i="8" s="1"/>
  <c r="G2809" i="8" s="1"/>
  <c r="G2810" i="8" s="1"/>
  <c r="G2811" i="8" s="1"/>
  <c r="G2812" i="8" s="1"/>
  <c r="G2813" i="8" s="1"/>
  <c r="G2814" i="8" s="1"/>
  <c r="G2815" i="8" s="1"/>
  <c r="G2816" i="8" s="1"/>
  <c r="G2817" i="8" s="1"/>
  <c r="G2818" i="8" s="1"/>
  <c r="G2819" i="8" s="1"/>
  <c r="G2820" i="8" s="1"/>
  <c r="G2821" i="8" s="1"/>
  <c r="G2822" i="8" s="1"/>
  <c r="G2823" i="8" s="1"/>
  <c r="G2824" i="8" s="1"/>
  <c r="G2825" i="8" s="1"/>
  <c r="G2826" i="8" s="1"/>
  <c r="G2827" i="8" s="1"/>
  <c r="G2828" i="8" s="1"/>
  <c r="G2829" i="8" s="1"/>
  <c r="G2830" i="8" s="1"/>
  <c r="G2831" i="8" s="1"/>
  <c r="G2832" i="8" s="1"/>
  <c r="G2833" i="8" s="1"/>
  <c r="G2834" i="8" s="1"/>
  <c r="G2835" i="8" s="1"/>
  <c r="G2836" i="8" s="1"/>
  <c r="G2837" i="8" s="1"/>
  <c r="G2838" i="8" s="1"/>
  <c r="G2839" i="8" s="1"/>
  <c r="G2840" i="8" s="1"/>
  <c r="G2841" i="8" s="1"/>
  <c r="G2842" i="8" s="1"/>
  <c r="G2843" i="8" s="1"/>
  <c r="G2844" i="8" s="1"/>
  <c r="G2845" i="8" s="1"/>
  <c r="G2846" i="8" s="1"/>
  <c r="G2847" i="8" s="1"/>
  <c r="G2848" i="8" s="1"/>
  <c r="G2849" i="8" s="1"/>
  <c r="G2850" i="8" s="1"/>
  <c r="G2851" i="8" s="1"/>
  <c r="G2852" i="8" s="1"/>
  <c r="G2853" i="8" s="1"/>
  <c r="G2854" i="8" s="1"/>
  <c r="G2855" i="8" s="1"/>
  <c r="G2856" i="8" s="1"/>
  <c r="G2857" i="8" s="1"/>
  <c r="G2858" i="8" s="1"/>
  <c r="G2859" i="8" s="1"/>
  <c r="G2860" i="8" s="1"/>
  <c r="G2861" i="8" s="1"/>
  <c r="G2862" i="8" s="1"/>
  <c r="G2863" i="8" s="1"/>
  <c r="G2864" i="8" s="1"/>
  <c r="G2865" i="8" s="1"/>
  <c r="G2866" i="8" s="1"/>
  <c r="G2867" i="8" s="1"/>
  <c r="G2868" i="8" s="1"/>
  <c r="G2869" i="8" s="1"/>
  <c r="G2870" i="8" s="1"/>
  <c r="G2871" i="8" s="1"/>
  <c r="G2872" i="8" s="1"/>
  <c r="G2873" i="8" s="1"/>
  <c r="G2874" i="8" s="1"/>
  <c r="G2875" i="8" s="1"/>
  <c r="G2876" i="8" s="1"/>
  <c r="G2877" i="8" s="1"/>
  <c r="G2878" i="8" s="1"/>
  <c r="G2879" i="8" s="1"/>
  <c r="G2880" i="8" s="1"/>
  <c r="G2881" i="8" s="1"/>
  <c r="G2882" i="8" s="1"/>
  <c r="G2883" i="8" s="1"/>
  <c r="G2884" i="8" s="1"/>
  <c r="G2885" i="8" s="1"/>
  <c r="G2886" i="8" s="1"/>
  <c r="G2887" i="8" s="1"/>
  <c r="G2888" i="8" s="1"/>
  <c r="G2889" i="8" s="1"/>
  <c r="G2890" i="8" s="1"/>
  <c r="G2891" i="8" s="1"/>
  <c r="G2892" i="8" s="1"/>
  <c r="G2893" i="8" s="1"/>
  <c r="G2894" i="8" s="1"/>
  <c r="G2895" i="8" s="1"/>
  <c r="G2896" i="8" s="1"/>
  <c r="G2897" i="8" s="1"/>
  <c r="G2898" i="8" s="1"/>
  <c r="G2899" i="8" s="1"/>
  <c r="G2900" i="8" s="1"/>
  <c r="G2901" i="8" s="1"/>
  <c r="G2902" i="8" s="1"/>
  <c r="G2903" i="8" s="1"/>
  <c r="G2904" i="8" s="1"/>
  <c r="G2905" i="8" s="1"/>
  <c r="G2906" i="8" s="1"/>
  <c r="G2907" i="8" s="1"/>
  <c r="G2908" i="8" s="1"/>
  <c r="G2909" i="8" s="1"/>
  <c r="G2910" i="8" s="1"/>
  <c r="G2911" i="8" s="1"/>
  <c r="G2912" i="8" s="1"/>
  <c r="G2913" i="8" s="1"/>
  <c r="G2914" i="8" s="1"/>
  <c r="G2915" i="8" s="1"/>
  <c r="G2916" i="8" s="1"/>
  <c r="G2917" i="8" s="1"/>
  <c r="G2918" i="8" s="1"/>
  <c r="G2919" i="8" s="1"/>
  <c r="G2920" i="8" s="1"/>
  <c r="G2921" i="8" s="1"/>
  <c r="G2922" i="8" s="1"/>
  <c r="G2923" i="8" s="1"/>
  <c r="G2924" i="8" s="1"/>
  <c r="G2925" i="8" s="1"/>
  <c r="G2926" i="8" s="1"/>
  <c r="G2927" i="8" s="1"/>
  <c r="G2928" i="8" s="1"/>
  <c r="G2929" i="8" s="1"/>
  <c r="G2930" i="8" s="1"/>
  <c r="G2931" i="8" s="1"/>
  <c r="G2932" i="8" s="1"/>
  <c r="G2933" i="8" s="1"/>
  <c r="G2934" i="8" s="1"/>
  <c r="G2935" i="8" s="1"/>
  <c r="G2936" i="8" s="1"/>
  <c r="G2937" i="8" s="1"/>
  <c r="G2938" i="8" s="1"/>
  <c r="G2939" i="8" s="1"/>
  <c r="G2940" i="8" s="1"/>
  <c r="G2941" i="8" s="1"/>
  <c r="G2942" i="8" s="1"/>
  <c r="G2943" i="8" s="1"/>
  <c r="G2944" i="8" s="1"/>
  <c r="G2945" i="8" s="1"/>
  <c r="G2946" i="8" s="1"/>
  <c r="G2947" i="8" s="1"/>
  <c r="G2948" i="8" s="1"/>
  <c r="G2949" i="8" s="1"/>
  <c r="G2950" i="8" s="1"/>
  <c r="G2951" i="8" s="1"/>
  <c r="G2952" i="8" s="1"/>
  <c r="G2953" i="8" s="1"/>
  <c r="G2954" i="8" s="1"/>
  <c r="G2955" i="8" s="1"/>
  <c r="G2956" i="8" s="1"/>
  <c r="G2957" i="8" s="1"/>
  <c r="G2958" i="8" s="1"/>
  <c r="G2959" i="8" s="1"/>
  <c r="G2960" i="8" s="1"/>
  <c r="G2961" i="8" s="1"/>
  <c r="G2962" i="8" s="1"/>
  <c r="G2963" i="8" s="1"/>
  <c r="G2964" i="8" s="1"/>
  <c r="G2965" i="8" s="1"/>
  <c r="G2966" i="8" s="1"/>
  <c r="G2967" i="8" s="1"/>
  <c r="G2968" i="8" s="1"/>
  <c r="G2969" i="8" s="1"/>
  <c r="G2970" i="8" s="1"/>
  <c r="G2971" i="8" s="1"/>
  <c r="G2972" i="8" s="1"/>
  <c r="G2973" i="8" s="1"/>
  <c r="G2974" i="8" s="1"/>
  <c r="G2975" i="8" s="1"/>
  <c r="G2976" i="8" s="1"/>
  <c r="G2977" i="8" s="1"/>
  <c r="G2978" i="8" s="1"/>
  <c r="G2979" i="8" s="1"/>
  <c r="G2980" i="8" s="1"/>
  <c r="G2981" i="8" s="1"/>
  <c r="G2982" i="8" s="1"/>
  <c r="G2983" i="8" s="1"/>
  <c r="G2984" i="8" s="1"/>
  <c r="G2985" i="8" s="1"/>
  <c r="G2986" i="8" s="1"/>
  <c r="G2987" i="8" s="1"/>
  <c r="G2988" i="8" s="1"/>
  <c r="G2989" i="8" s="1"/>
  <c r="G2990" i="8" s="1"/>
  <c r="G2991" i="8" s="1"/>
  <c r="G2992" i="8" s="1"/>
  <c r="G2993" i="8" s="1"/>
  <c r="G2994" i="8" s="1"/>
  <c r="G2995" i="8" s="1"/>
  <c r="G2996" i="8" s="1"/>
  <c r="G2997" i="8" s="1"/>
  <c r="G2998" i="8" s="1"/>
  <c r="G2999" i="8" s="1"/>
  <c r="G3000" i="8" s="1"/>
  <c r="G3001" i="8" s="1"/>
  <c r="G3002" i="8" s="1"/>
  <c r="G3003" i="8" s="1"/>
  <c r="G3004" i="8" s="1"/>
  <c r="G3005" i="8" s="1"/>
  <c r="G3006" i="8" s="1"/>
  <c r="G3007" i="8" s="1"/>
  <c r="G3008" i="8" s="1"/>
  <c r="G3009" i="8" s="1"/>
  <c r="G3010" i="8" s="1"/>
  <c r="G3011" i="8" s="1"/>
  <c r="G3012" i="8" s="1"/>
  <c r="G3013" i="8" s="1"/>
  <c r="G3014" i="8" s="1"/>
  <c r="G3015" i="8" s="1"/>
  <c r="G3016" i="8" s="1"/>
  <c r="G3017" i="8" s="1"/>
  <c r="G3018" i="8" s="1"/>
  <c r="G3019" i="8" s="1"/>
  <c r="G3020" i="8" s="1"/>
  <c r="G3021" i="8" s="1"/>
  <c r="G3022" i="8" s="1"/>
  <c r="G3023" i="8" s="1"/>
  <c r="G3024" i="8" s="1"/>
  <c r="G3025" i="8" s="1"/>
  <c r="G3026" i="8" s="1"/>
  <c r="G3027" i="8" s="1"/>
  <c r="G3028" i="8" s="1"/>
  <c r="G3029" i="8" s="1"/>
  <c r="G3030" i="8" s="1"/>
  <c r="G3031" i="8" s="1"/>
  <c r="G3032" i="8" s="1"/>
  <c r="G3033" i="8" s="1"/>
  <c r="G3034" i="8" s="1"/>
  <c r="G3035" i="8" s="1"/>
  <c r="G3036" i="8" s="1"/>
  <c r="G3037" i="8" s="1"/>
  <c r="G3038" i="8" s="1"/>
  <c r="G3039" i="8" s="1"/>
  <c r="G3040" i="8" s="1"/>
  <c r="G3041" i="8" s="1"/>
  <c r="G3042" i="8" s="1"/>
  <c r="G3043" i="8" s="1"/>
  <c r="G3044" i="8" s="1"/>
  <c r="G3045" i="8" s="1"/>
  <c r="G3046" i="8" s="1"/>
  <c r="G3047" i="8" s="1"/>
  <c r="G3048" i="8" s="1"/>
  <c r="G3049" i="8" s="1"/>
  <c r="G3050" i="8" s="1"/>
  <c r="G3051" i="8" s="1"/>
  <c r="G3052" i="8" s="1"/>
  <c r="G3053" i="8" s="1"/>
  <c r="G3054" i="8" s="1"/>
  <c r="G3055" i="8" s="1"/>
  <c r="G3056" i="8" s="1"/>
  <c r="G3057" i="8" s="1"/>
  <c r="G3058" i="8" s="1"/>
  <c r="G3059" i="8" s="1"/>
  <c r="G3060" i="8" s="1"/>
  <c r="G3061" i="8" s="1"/>
  <c r="G3062" i="8" s="1"/>
  <c r="G3063" i="8" s="1"/>
  <c r="G3064" i="8" s="1"/>
  <c r="G3065" i="8" s="1"/>
  <c r="G3066" i="8" s="1"/>
  <c r="G3067" i="8" s="1"/>
  <c r="G3068" i="8" s="1"/>
  <c r="G3069" i="8" s="1"/>
  <c r="G3070" i="8" s="1"/>
  <c r="G3071" i="8" s="1"/>
  <c r="G3072" i="8" s="1"/>
  <c r="G3073" i="8" s="1"/>
  <c r="G3074" i="8" s="1"/>
  <c r="G3075" i="8" s="1"/>
  <c r="G3076" i="8" s="1"/>
  <c r="G3077" i="8" s="1"/>
  <c r="G3078" i="8" s="1"/>
  <c r="G3079" i="8" s="1"/>
  <c r="G3080" i="8" s="1"/>
  <c r="G3081" i="8" s="1"/>
  <c r="G3082" i="8" s="1"/>
  <c r="G3083" i="8" s="1"/>
  <c r="G3084" i="8" s="1"/>
  <c r="G3085" i="8" s="1"/>
  <c r="G3086" i="8" s="1"/>
  <c r="G3087" i="8" s="1"/>
  <c r="G3088" i="8" s="1"/>
  <c r="G3089" i="8" s="1"/>
  <c r="G3090" i="8" s="1"/>
  <c r="G3091" i="8" s="1"/>
  <c r="G3092" i="8" s="1"/>
  <c r="G3093" i="8" s="1"/>
  <c r="G3094" i="8" s="1"/>
  <c r="G3095" i="8" s="1"/>
  <c r="G3096" i="8" s="1"/>
  <c r="G3097" i="8" s="1"/>
  <c r="G3098" i="8" s="1"/>
  <c r="G3099" i="8" s="1"/>
  <c r="G3100" i="8" s="1"/>
  <c r="G3101" i="8" s="1"/>
  <c r="G3102" i="8" s="1"/>
  <c r="G3103" i="8" s="1"/>
  <c r="G3104" i="8" s="1"/>
  <c r="G3105" i="8" s="1"/>
  <c r="G3106" i="8" s="1"/>
  <c r="G3107" i="8" s="1"/>
  <c r="G3108" i="8" s="1"/>
  <c r="G3109" i="8" s="1"/>
  <c r="G3110" i="8" s="1"/>
  <c r="G3111" i="8" s="1"/>
  <c r="G3112" i="8" s="1"/>
  <c r="G3113" i="8" s="1"/>
  <c r="G3114" i="8" s="1"/>
  <c r="G3115" i="8" s="1"/>
  <c r="G3116" i="8" s="1"/>
  <c r="G3117" i="8" s="1"/>
  <c r="G3118" i="8" s="1"/>
  <c r="G3119" i="8" s="1"/>
  <c r="G3120" i="8" s="1"/>
  <c r="G3121" i="8" s="1"/>
  <c r="G3122" i="8" s="1"/>
  <c r="G3123" i="8" s="1"/>
  <c r="G3124" i="8" s="1"/>
  <c r="G3125" i="8" s="1"/>
  <c r="G3126" i="8" s="1"/>
  <c r="G3127" i="8" s="1"/>
  <c r="G3128" i="8" s="1"/>
  <c r="G3129" i="8" s="1"/>
  <c r="G3130" i="8" s="1"/>
  <c r="G3131" i="8" s="1"/>
  <c r="G3132" i="8" s="1"/>
  <c r="G3133" i="8" s="1"/>
  <c r="G3134" i="8" s="1"/>
  <c r="G3135" i="8" s="1"/>
  <c r="G3136" i="8" s="1"/>
  <c r="G3137" i="8" s="1"/>
  <c r="G3138" i="8" s="1"/>
  <c r="G3139" i="8" s="1"/>
  <c r="G3140" i="8" s="1"/>
  <c r="G3141" i="8" s="1"/>
  <c r="G3142" i="8" s="1"/>
  <c r="G3143" i="8" s="1"/>
  <c r="G3144" i="8" s="1"/>
  <c r="G3145" i="8" s="1"/>
  <c r="G3146" i="8" s="1"/>
  <c r="G3147" i="8" s="1"/>
  <c r="G3148" i="8" s="1"/>
  <c r="G3149" i="8" s="1"/>
  <c r="G3150" i="8" s="1"/>
  <c r="G3151" i="8" s="1"/>
  <c r="G3152" i="8" s="1"/>
  <c r="G3153" i="8" s="1"/>
  <c r="G3154" i="8" s="1"/>
  <c r="G3155" i="8" s="1"/>
  <c r="G3156" i="8" s="1"/>
  <c r="G3157" i="8" s="1"/>
  <c r="G3158" i="8" s="1"/>
  <c r="G3159" i="8" s="1"/>
  <c r="G3160" i="8" s="1"/>
  <c r="G3161" i="8" s="1"/>
  <c r="G3162" i="8" s="1"/>
  <c r="G3163" i="8" s="1"/>
  <c r="G3164" i="8" s="1"/>
  <c r="G3165" i="8" s="1"/>
  <c r="G3166" i="8" s="1"/>
  <c r="G3167" i="8" s="1"/>
  <c r="G3168" i="8" s="1"/>
  <c r="G3169" i="8" s="1"/>
  <c r="G3170" i="8" s="1"/>
  <c r="G3171" i="8" s="1"/>
  <c r="G3172" i="8" s="1"/>
  <c r="G3173" i="8" s="1"/>
  <c r="G3174" i="8" s="1"/>
  <c r="G3175" i="8" s="1"/>
  <c r="G3176" i="8" s="1"/>
  <c r="G3177" i="8" s="1"/>
  <c r="G3178" i="8" s="1"/>
  <c r="G3179" i="8" s="1"/>
  <c r="G3180" i="8" s="1"/>
  <c r="G3181" i="8" s="1"/>
  <c r="G3182" i="8" s="1"/>
  <c r="G3183" i="8" s="1"/>
  <c r="G3184" i="8" s="1"/>
  <c r="G3185" i="8" s="1"/>
  <c r="G3186" i="8" s="1"/>
  <c r="G3187" i="8" s="1"/>
  <c r="G3188" i="8" s="1"/>
  <c r="G3189" i="8" s="1"/>
  <c r="G3190" i="8" s="1"/>
  <c r="G3191" i="8" s="1"/>
  <c r="G3192" i="8" s="1"/>
  <c r="G3193" i="8" s="1"/>
  <c r="G3194" i="8" s="1"/>
  <c r="G3195" i="8" s="1"/>
  <c r="G3196" i="8" s="1"/>
  <c r="G3197" i="8" s="1"/>
  <c r="G3198" i="8" s="1"/>
  <c r="G3199" i="8" s="1"/>
  <c r="G3200" i="8" s="1"/>
  <c r="G3201" i="8" s="1"/>
  <c r="G3202" i="8" s="1"/>
  <c r="G3203" i="8" s="1"/>
  <c r="G3204" i="8" s="1"/>
  <c r="G3205" i="8" s="1"/>
  <c r="G3206" i="8" s="1"/>
  <c r="G3207" i="8" s="1"/>
  <c r="G3208" i="8" s="1"/>
  <c r="G3209" i="8" s="1"/>
  <c r="G3210" i="8" s="1"/>
  <c r="G3211" i="8" s="1"/>
  <c r="G3212" i="8" s="1"/>
  <c r="G3213" i="8" s="1"/>
  <c r="G3214" i="8" s="1"/>
  <c r="G3215" i="8" s="1"/>
  <c r="G3216" i="8" s="1"/>
  <c r="G3217" i="8" s="1"/>
  <c r="G3218" i="8" s="1"/>
  <c r="G3219" i="8" s="1"/>
  <c r="G3220" i="8" s="1"/>
  <c r="G3221" i="8" s="1"/>
  <c r="G3222" i="8" s="1"/>
  <c r="G3223" i="8" s="1"/>
  <c r="G3224" i="8" s="1"/>
  <c r="G3225" i="8" s="1"/>
  <c r="G3226" i="8" s="1"/>
  <c r="G3227" i="8" s="1"/>
  <c r="G3228" i="8" s="1"/>
  <c r="G3229" i="8" s="1"/>
  <c r="G3230" i="8" s="1"/>
  <c r="G3231" i="8" s="1"/>
  <c r="G3232" i="8" s="1"/>
  <c r="G3233" i="8" s="1"/>
  <c r="G3234" i="8" s="1"/>
  <c r="G3235" i="8" s="1"/>
  <c r="G3236" i="8" s="1"/>
  <c r="G3237" i="8" s="1"/>
  <c r="G3238" i="8" s="1"/>
  <c r="G3239" i="8" s="1"/>
  <c r="G3240" i="8" s="1"/>
  <c r="G3241" i="8" s="1"/>
  <c r="G3242" i="8" s="1"/>
  <c r="G3243" i="8" s="1"/>
  <c r="G3244" i="8" s="1"/>
  <c r="G3245" i="8" s="1"/>
  <c r="G3246" i="8" s="1"/>
  <c r="G3247" i="8" s="1"/>
  <c r="G3248" i="8" s="1"/>
  <c r="G3249" i="8" s="1"/>
  <c r="G3250" i="8" s="1"/>
  <c r="G3251" i="8" s="1"/>
  <c r="G3252" i="8" s="1"/>
  <c r="G3253" i="8" s="1"/>
  <c r="G3254" i="8" s="1"/>
  <c r="G3255" i="8" s="1"/>
  <c r="G3256" i="8" s="1"/>
  <c r="G3257" i="8" s="1"/>
  <c r="G3258" i="8" s="1"/>
  <c r="G3259" i="8" s="1"/>
  <c r="G3260" i="8" s="1"/>
  <c r="G3261" i="8" s="1"/>
  <c r="G3262" i="8" s="1"/>
  <c r="G3263" i="8" s="1"/>
  <c r="G3264" i="8" s="1"/>
  <c r="G3265" i="8" s="1"/>
  <c r="G3266" i="8" s="1"/>
  <c r="G3267" i="8" s="1"/>
  <c r="G3268" i="8" s="1"/>
  <c r="G5" i="8"/>
  <c r="A19" i="14"/>
  <c r="D19" i="14" s="1"/>
  <c r="A20" i="14"/>
  <c r="D20" i="14" s="1"/>
  <c r="A21" i="14"/>
  <c r="D21" i="14" s="1"/>
  <c r="A22" i="14"/>
  <c r="D22" i="14" s="1"/>
  <c r="A23" i="14"/>
  <c r="D23" i="14" s="1"/>
  <c r="A24" i="14"/>
  <c r="D24" i="14" s="1"/>
  <c r="A25" i="14"/>
  <c r="D25" i="14" s="1"/>
  <c r="A26" i="14"/>
  <c r="D26" i="14" s="1"/>
  <c r="A27" i="14"/>
  <c r="D27" i="14" s="1"/>
  <c r="A14" i="14"/>
  <c r="D14" i="14" s="1"/>
  <c r="A15" i="14"/>
  <c r="D15" i="14" s="1"/>
  <c r="A16" i="14"/>
  <c r="D16" i="14" s="1"/>
  <c r="A17" i="14"/>
  <c r="D17" i="14" s="1"/>
  <c r="A4" i="14"/>
  <c r="D4" i="14" s="1"/>
  <c r="A5" i="14"/>
  <c r="D5" i="14" s="1"/>
  <c r="A6" i="14"/>
  <c r="D6" i="14" s="1"/>
  <c r="A7" i="14"/>
  <c r="D7" i="14" s="1"/>
  <c r="A8" i="14"/>
  <c r="D8" i="14" s="1"/>
  <c r="A9" i="14"/>
  <c r="D9" i="14" s="1"/>
  <c r="A11" i="14"/>
  <c r="D11" i="14" s="1"/>
  <c r="A12" i="14"/>
  <c r="D12" i="14" s="1"/>
  <c r="A13" i="14"/>
  <c r="D13" i="14" s="1"/>
  <c r="A10" i="14"/>
  <c r="D10" i="14" s="1"/>
  <c r="A28" i="14"/>
  <c r="D28" i="14" s="1"/>
  <c r="A29" i="14"/>
  <c r="D29" i="14" s="1"/>
  <c r="A30" i="14"/>
  <c r="D30" i="14" s="1"/>
  <c r="A31" i="14"/>
  <c r="D31" i="14" s="1"/>
  <c r="A32" i="14"/>
  <c r="D32" i="14" s="1"/>
  <c r="A33" i="14"/>
  <c r="D33" i="14" s="1"/>
  <c r="A34" i="14"/>
  <c r="D34" i="14" s="1"/>
  <c r="A35" i="14"/>
  <c r="D35" i="14" s="1"/>
  <c r="A36" i="14"/>
  <c r="D36" i="14" s="1"/>
  <c r="A37" i="14"/>
  <c r="D37" i="14" s="1"/>
  <c r="A38" i="14"/>
  <c r="D38" i="14" s="1"/>
  <c r="A39" i="14"/>
  <c r="D39" i="14" s="1"/>
  <c r="A40" i="14"/>
  <c r="D40" i="14" s="1"/>
  <c r="A41" i="14"/>
  <c r="D41" i="14" s="1"/>
  <c r="A42" i="14"/>
  <c r="D42" i="14" s="1"/>
  <c r="A43" i="14"/>
  <c r="D43" i="14" s="1"/>
  <c r="A44" i="14"/>
  <c r="D44" i="14" s="1"/>
  <c r="A45" i="14"/>
  <c r="D45" i="14" s="1"/>
  <c r="A46" i="14"/>
  <c r="D46" i="14" s="1"/>
  <c r="A47" i="14"/>
  <c r="D47" i="14" s="1"/>
  <c r="A48" i="14"/>
  <c r="D48" i="14" s="1"/>
  <c r="A49" i="14"/>
  <c r="D49" i="14" s="1"/>
  <c r="A50" i="14"/>
  <c r="D50" i="14" s="1"/>
  <c r="A51" i="14"/>
  <c r="D51" i="14" s="1"/>
  <c r="A52" i="14"/>
  <c r="D52" i="14" s="1"/>
  <c r="A53" i="14"/>
  <c r="D53" i="14" s="1"/>
  <c r="A54" i="14"/>
  <c r="D54" i="14" s="1"/>
  <c r="A55" i="14"/>
  <c r="D55" i="14" s="1"/>
  <c r="A56" i="14"/>
  <c r="D56" i="14" s="1"/>
  <c r="A57" i="14"/>
  <c r="D57" i="14" s="1"/>
  <c r="A58" i="14"/>
  <c r="D58" i="14" s="1"/>
  <c r="A59" i="14"/>
  <c r="D59" i="14" s="1"/>
  <c r="A60" i="14"/>
  <c r="D60" i="14" s="1"/>
  <c r="A61" i="14"/>
  <c r="D61" i="14" s="1"/>
  <c r="A62" i="14"/>
  <c r="D62" i="14" s="1"/>
  <c r="A63" i="14"/>
  <c r="D63" i="14" s="1"/>
  <c r="A64" i="14"/>
  <c r="D64" i="14" s="1"/>
  <c r="A65" i="14"/>
  <c r="D65" i="14" s="1"/>
  <c r="A66" i="14"/>
  <c r="D66" i="14" s="1"/>
  <c r="A67" i="14"/>
  <c r="D67" i="14" s="1"/>
  <c r="A68" i="14"/>
  <c r="D68" i="14" s="1"/>
  <c r="A69" i="14"/>
  <c r="D69" i="14" s="1"/>
  <c r="A70" i="14"/>
  <c r="D70" i="14" s="1"/>
  <c r="A71" i="14"/>
  <c r="D71" i="14" s="1"/>
  <c r="A72" i="14"/>
  <c r="D72" i="14" s="1"/>
  <c r="A73" i="14"/>
  <c r="D73" i="14" s="1"/>
  <c r="A74" i="14"/>
  <c r="D74" i="14" s="1"/>
  <c r="A75" i="14"/>
  <c r="D75" i="14" s="1"/>
  <c r="A76" i="14"/>
  <c r="D76" i="14" s="1"/>
  <c r="A77" i="14"/>
  <c r="D77" i="14" s="1"/>
  <c r="A78" i="14"/>
  <c r="D78" i="14" s="1"/>
  <c r="A79" i="14"/>
  <c r="D79" i="14" s="1"/>
  <c r="A80" i="14"/>
  <c r="D80" i="14" s="1"/>
  <c r="A81" i="14"/>
  <c r="D81" i="14" s="1"/>
  <c r="A82" i="14"/>
  <c r="D82" i="14" s="1"/>
  <c r="A83" i="14"/>
  <c r="D83" i="14" s="1"/>
  <c r="A84" i="14"/>
  <c r="D84" i="14" s="1"/>
  <c r="A85" i="14"/>
  <c r="D85" i="14" s="1"/>
  <c r="A86" i="14"/>
  <c r="D86" i="14" s="1"/>
  <c r="A87" i="14"/>
  <c r="D87" i="14" s="1"/>
  <c r="A88" i="14"/>
  <c r="D88" i="14" s="1"/>
  <c r="A89" i="14"/>
  <c r="D89" i="14" s="1"/>
  <c r="A90" i="14"/>
  <c r="D90" i="14" s="1"/>
  <c r="A91" i="14"/>
  <c r="D91" i="14" s="1"/>
  <c r="A92" i="14"/>
  <c r="D92" i="14" s="1"/>
  <c r="A93" i="14"/>
  <c r="D93" i="14" s="1"/>
  <c r="A94" i="14"/>
  <c r="D94" i="14" s="1"/>
  <c r="A95" i="14"/>
  <c r="D95" i="14" s="1"/>
  <c r="A96" i="14"/>
  <c r="D96" i="14" s="1"/>
  <c r="A97" i="14"/>
  <c r="D97" i="14" s="1"/>
  <c r="A98" i="14"/>
  <c r="D98" i="14" s="1"/>
  <c r="A99" i="14"/>
  <c r="D99" i="14" s="1"/>
  <c r="A100" i="14"/>
  <c r="D100" i="14" s="1"/>
  <c r="A101" i="14"/>
  <c r="D101" i="14" s="1"/>
  <c r="A18" i="14"/>
  <c r="D18" i="14" s="1"/>
  <c r="B19" i="14"/>
  <c r="B20" i="14"/>
  <c r="B21" i="14"/>
  <c r="B22" i="14"/>
  <c r="B23" i="14"/>
  <c r="B24" i="14"/>
  <c r="B25" i="14"/>
  <c r="B26" i="14"/>
  <c r="B27" i="14"/>
  <c r="B14" i="14"/>
  <c r="B15" i="14"/>
  <c r="B16" i="14"/>
  <c r="B17" i="14"/>
  <c r="B4" i="14"/>
  <c r="B5" i="14"/>
  <c r="B6" i="14"/>
  <c r="B7" i="14"/>
  <c r="B8" i="14"/>
  <c r="B9" i="14"/>
  <c r="B11" i="14"/>
  <c r="B12" i="14"/>
  <c r="B13" i="14"/>
  <c r="B10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60" i="14"/>
  <c r="B61" i="14"/>
  <c r="B62" i="14"/>
  <c r="B63" i="14"/>
  <c r="B64" i="14"/>
  <c r="B65" i="14"/>
  <c r="B66" i="14"/>
  <c r="B67" i="14"/>
  <c r="B68" i="14"/>
  <c r="B69" i="14"/>
  <c r="B70" i="14"/>
  <c r="B71" i="14"/>
  <c r="B72" i="14"/>
  <c r="B73" i="14"/>
  <c r="B74" i="14"/>
  <c r="B75" i="14"/>
  <c r="B76" i="14"/>
  <c r="B77" i="14"/>
  <c r="B78" i="14"/>
  <c r="B79" i="14"/>
  <c r="B80" i="14"/>
  <c r="B81" i="14"/>
  <c r="B82" i="14"/>
  <c r="B83" i="14"/>
  <c r="B84" i="14"/>
  <c r="B85" i="14"/>
  <c r="B86" i="14"/>
  <c r="B87" i="14"/>
  <c r="B88" i="14"/>
  <c r="B89" i="14"/>
  <c r="B90" i="14"/>
  <c r="B91" i="14"/>
  <c r="B92" i="14"/>
  <c r="B93" i="14"/>
  <c r="B94" i="14"/>
  <c r="B95" i="14"/>
  <c r="B96" i="14"/>
  <c r="B97" i="14"/>
  <c r="B98" i="14"/>
  <c r="B99" i="14"/>
  <c r="B100" i="14"/>
  <c r="B101" i="14"/>
  <c r="B18" i="14"/>
  <c r="D3268" i="13"/>
  <c r="D3267" i="13"/>
  <c r="D3266" i="13"/>
  <c r="D3265" i="13"/>
  <c r="D3264" i="13"/>
  <c r="D3263" i="13"/>
  <c r="D3262" i="13"/>
  <c r="D3261" i="13"/>
  <c r="D3260" i="13"/>
  <c r="D3259" i="13"/>
  <c r="D3258" i="13"/>
  <c r="D3257" i="13"/>
  <c r="D3256" i="13"/>
  <c r="D3255" i="13"/>
  <c r="D3254" i="13"/>
  <c r="D3253" i="13"/>
  <c r="D3252" i="13"/>
  <c r="D3251" i="13"/>
  <c r="D3250" i="13"/>
  <c r="D3249" i="13"/>
  <c r="D3248" i="13"/>
  <c r="D3247" i="13"/>
  <c r="D3246" i="13"/>
  <c r="D3245" i="13"/>
  <c r="D3244" i="13"/>
  <c r="D3243" i="13"/>
  <c r="D3242" i="13"/>
  <c r="D3241" i="13"/>
  <c r="D3240" i="13"/>
  <c r="D3239" i="13"/>
  <c r="D3238" i="13"/>
  <c r="D3237" i="13"/>
  <c r="D3236" i="13"/>
  <c r="D3235" i="13"/>
  <c r="D3234" i="13"/>
  <c r="D3233" i="13"/>
  <c r="D3232" i="13"/>
  <c r="D3231" i="13"/>
  <c r="D3230" i="13"/>
  <c r="D3229" i="13"/>
  <c r="D3228" i="13"/>
  <c r="D3227" i="13"/>
  <c r="D3226" i="13"/>
  <c r="D3225" i="13"/>
  <c r="D3224" i="13"/>
  <c r="D3223" i="13"/>
  <c r="D3222" i="13"/>
  <c r="D3221" i="13"/>
  <c r="D3220" i="13"/>
  <c r="D3219" i="13"/>
  <c r="D3218" i="13"/>
  <c r="D3217" i="13"/>
  <c r="D3216" i="13"/>
  <c r="D3215" i="13"/>
  <c r="D3214" i="13"/>
  <c r="D3213" i="13"/>
  <c r="D3212" i="13"/>
  <c r="D3211" i="13"/>
  <c r="D3210" i="13"/>
  <c r="D3209" i="13"/>
  <c r="D3208" i="13"/>
  <c r="D3207" i="13"/>
  <c r="D3206" i="13"/>
  <c r="D3205" i="13"/>
  <c r="D3204" i="13"/>
  <c r="D3203" i="13"/>
  <c r="D3202" i="13"/>
  <c r="D3201" i="13"/>
  <c r="D3200" i="13"/>
  <c r="D3199" i="13"/>
  <c r="D3198" i="13"/>
  <c r="D3197" i="13"/>
  <c r="D3196" i="13"/>
  <c r="D3195" i="13"/>
  <c r="D3194" i="13"/>
  <c r="D3193" i="13"/>
  <c r="D3192" i="13"/>
  <c r="D3191" i="13"/>
  <c r="D3190" i="13"/>
  <c r="D3189" i="13"/>
  <c r="D3188" i="13"/>
  <c r="D3187" i="13"/>
  <c r="D3186" i="13"/>
  <c r="D3185" i="13"/>
  <c r="D3184" i="13"/>
  <c r="D3183" i="13"/>
  <c r="D3182" i="13"/>
  <c r="D3181" i="13"/>
  <c r="D3180" i="13"/>
  <c r="D3179" i="13"/>
  <c r="D3178" i="13"/>
  <c r="D3177" i="13"/>
  <c r="D3176" i="13"/>
  <c r="D3175" i="13"/>
  <c r="D3174" i="13"/>
  <c r="D3173" i="13"/>
  <c r="D3172" i="13"/>
  <c r="D3171" i="13"/>
  <c r="D3170" i="13"/>
  <c r="D3169" i="13"/>
  <c r="D3168" i="13"/>
  <c r="D3167" i="13"/>
  <c r="D3166" i="13"/>
  <c r="D3165" i="13"/>
  <c r="D3164" i="13"/>
  <c r="D3163" i="13"/>
  <c r="D3162" i="13"/>
  <c r="D3161" i="13"/>
  <c r="D3160" i="13"/>
  <c r="D3159" i="13"/>
  <c r="D3158" i="13"/>
  <c r="D3157" i="13"/>
  <c r="D3156" i="13"/>
  <c r="D3155" i="13"/>
  <c r="D3154" i="13"/>
  <c r="D3153" i="13"/>
  <c r="D3152" i="13"/>
  <c r="D3151" i="13"/>
  <c r="D3150" i="13"/>
  <c r="D3149" i="13"/>
  <c r="D3148" i="13"/>
  <c r="D3147" i="13"/>
  <c r="D3146" i="13"/>
  <c r="D3145" i="13"/>
  <c r="D3144" i="13"/>
  <c r="D3143" i="13"/>
  <c r="D3142" i="13"/>
  <c r="D3141" i="13"/>
  <c r="D3140" i="13"/>
  <c r="D3139" i="13"/>
  <c r="D3138" i="13"/>
  <c r="D3137" i="13"/>
  <c r="D3136" i="13"/>
  <c r="D3135" i="13"/>
  <c r="D3134" i="13"/>
  <c r="D3133" i="13"/>
  <c r="D3132" i="13"/>
  <c r="D3131" i="13"/>
  <c r="D3130" i="13"/>
  <c r="D3129" i="13"/>
  <c r="D3128" i="13"/>
  <c r="D3127" i="13"/>
  <c r="D3126" i="13"/>
  <c r="D3125" i="13"/>
  <c r="D3124" i="13"/>
  <c r="D3123" i="13"/>
  <c r="D3122" i="13"/>
  <c r="D3121" i="13"/>
  <c r="D3120" i="13"/>
  <c r="D3119" i="13"/>
  <c r="D3118" i="13"/>
  <c r="D3117" i="13"/>
  <c r="D3116" i="13"/>
  <c r="D3115" i="13"/>
  <c r="D3114" i="13"/>
  <c r="D3113" i="13"/>
  <c r="D3112" i="13"/>
  <c r="D3111" i="13"/>
  <c r="D3110" i="13"/>
  <c r="D3109" i="13"/>
  <c r="D3108" i="13"/>
  <c r="D3107" i="13"/>
  <c r="D3106" i="13"/>
  <c r="D3105" i="13"/>
  <c r="D3104" i="13"/>
  <c r="D3103" i="13"/>
  <c r="D3102" i="13"/>
  <c r="D3101" i="13"/>
  <c r="D3100" i="13"/>
  <c r="D3099" i="13"/>
  <c r="D3098" i="13"/>
  <c r="D3097" i="13"/>
  <c r="D3096" i="13"/>
  <c r="D3095" i="13"/>
  <c r="D3094" i="13"/>
  <c r="D3093" i="13"/>
  <c r="D3092" i="13"/>
  <c r="D3091" i="13"/>
  <c r="D3090" i="13"/>
  <c r="D3089" i="13"/>
  <c r="D3088" i="13"/>
  <c r="D3087" i="13"/>
  <c r="D3086" i="13"/>
  <c r="D3085" i="13"/>
  <c r="D3084" i="13"/>
  <c r="D3083" i="13"/>
  <c r="D3082" i="13"/>
  <c r="D3081" i="13"/>
  <c r="D3080" i="13"/>
  <c r="D3079" i="13"/>
  <c r="D3078" i="13"/>
  <c r="D3077" i="13"/>
  <c r="D3076" i="13"/>
  <c r="D3075" i="13"/>
  <c r="D3074" i="13"/>
  <c r="D3073" i="13"/>
  <c r="D3072" i="13"/>
  <c r="D3071" i="13"/>
  <c r="D3070" i="13"/>
  <c r="D3069" i="13"/>
  <c r="D3068" i="13"/>
  <c r="D3067" i="13"/>
  <c r="D3066" i="13"/>
  <c r="D3065" i="13"/>
  <c r="D3064" i="13"/>
  <c r="D3063" i="13"/>
  <c r="D3062" i="13"/>
  <c r="D3061" i="13"/>
  <c r="D3060" i="13"/>
  <c r="D3059" i="13"/>
  <c r="D3058" i="13"/>
  <c r="D3057" i="13"/>
  <c r="D3056" i="13"/>
  <c r="D3055" i="13"/>
  <c r="D3054" i="13"/>
  <c r="D3053" i="13"/>
  <c r="D3052" i="13"/>
  <c r="D3051" i="13"/>
  <c r="D3050" i="13"/>
  <c r="D3049" i="13"/>
  <c r="D3048" i="13"/>
  <c r="D3047" i="13"/>
  <c r="D3046" i="13"/>
  <c r="D3045" i="13"/>
  <c r="D3044" i="13"/>
  <c r="D3043" i="13"/>
  <c r="D3042" i="13"/>
  <c r="D3041" i="13"/>
  <c r="D3040" i="13"/>
  <c r="D3039" i="13"/>
  <c r="D3038" i="13"/>
  <c r="D3037" i="13"/>
  <c r="D3036" i="13"/>
  <c r="D3035" i="13"/>
  <c r="D3034" i="13"/>
  <c r="D3033" i="13"/>
  <c r="D3032" i="13"/>
  <c r="D3031" i="13"/>
  <c r="D3030" i="13"/>
  <c r="D3029" i="13"/>
  <c r="D3028" i="13"/>
  <c r="D3027" i="13"/>
  <c r="D3026" i="13"/>
  <c r="D3025" i="13"/>
  <c r="D3024" i="13"/>
  <c r="D3023" i="13"/>
  <c r="D3022" i="13"/>
  <c r="D3021" i="13"/>
  <c r="D3020" i="13"/>
  <c r="D3019" i="13"/>
  <c r="D3018" i="13"/>
  <c r="D3017" i="13"/>
  <c r="D3016" i="13"/>
  <c r="D3015" i="13"/>
  <c r="D3014" i="13"/>
  <c r="D3013" i="13"/>
  <c r="D3012" i="13"/>
  <c r="D3011" i="13"/>
  <c r="D3010" i="13"/>
  <c r="D3009" i="13"/>
  <c r="D3008" i="13"/>
  <c r="D3007" i="13"/>
  <c r="D3006" i="13"/>
  <c r="D3005" i="13"/>
  <c r="D3004" i="13"/>
  <c r="D3003" i="13"/>
  <c r="D3002" i="13"/>
  <c r="D3001" i="13"/>
  <c r="D3000" i="13"/>
  <c r="D2999" i="13"/>
  <c r="D2998" i="13"/>
  <c r="D2997" i="13"/>
  <c r="D2996" i="13"/>
  <c r="D2995" i="13"/>
  <c r="D2994" i="13"/>
  <c r="D2993" i="13"/>
  <c r="D2992" i="13"/>
  <c r="D2991" i="13"/>
  <c r="D2990" i="13"/>
  <c r="D2989" i="13"/>
  <c r="D2988" i="13"/>
  <c r="D2987" i="13"/>
  <c r="D2986" i="13"/>
  <c r="D2985" i="13"/>
  <c r="D2984" i="13"/>
  <c r="D2983" i="13"/>
  <c r="D2982" i="13"/>
  <c r="D2981" i="13"/>
  <c r="D2980" i="13"/>
  <c r="D2979" i="13"/>
  <c r="D2978" i="13"/>
  <c r="D2977" i="13"/>
  <c r="D2976" i="13"/>
  <c r="D2975" i="13"/>
  <c r="D2974" i="13"/>
  <c r="D2973" i="13"/>
  <c r="D2972" i="13"/>
  <c r="D2971" i="13"/>
  <c r="D2970" i="13"/>
  <c r="D2969" i="13"/>
  <c r="D2968" i="13"/>
  <c r="D2967" i="13"/>
  <c r="D2966" i="13"/>
  <c r="D2965" i="13"/>
  <c r="D2964" i="13"/>
  <c r="D2963" i="13"/>
  <c r="D2962" i="13"/>
  <c r="D2961" i="13"/>
  <c r="D2960" i="13"/>
  <c r="D2959" i="13"/>
  <c r="D2958" i="13"/>
  <c r="D2957" i="13"/>
  <c r="D2956" i="13"/>
  <c r="D2955" i="13"/>
  <c r="D2954" i="13"/>
  <c r="D2953" i="13"/>
  <c r="D2952" i="13"/>
  <c r="D2951" i="13"/>
  <c r="D2950" i="13"/>
  <c r="D2949" i="13"/>
  <c r="D2948" i="13"/>
  <c r="D2947" i="13"/>
  <c r="D2946" i="13"/>
  <c r="D2945" i="13"/>
  <c r="D2944" i="13"/>
  <c r="D2943" i="13"/>
  <c r="D2942" i="13"/>
  <c r="D2941" i="13"/>
  <c r="D2940" i="13"/>
  <c r="D2939" i="13"/>
  <c r="D2938" i="13"/>
  <c r="D2937" i="13"/>
  <c r="D2936" i="13"/>
  <c r="D2935" i="13"/>
  <c r="D2934" i="13"/>
  <c r="D2933" i="13"/>
  <c r="D2932" i="13"/>
  <c r="D2931" i="13"/>
  <c r="D2930" i="13"/>
  <c r="D2929" i="13"/>
  <c r="D2928" i="13"/>
  <c r="D2927" i="13"/>
  <c r="D2926" i="13"/>
  <c r="D2925" i="13"/>
  <c r="D2924" i="13"/>
  <c r="D2923" i="13"/>
  <c r="D2922" i="13"/>
  <c r="D2921" i="13"/>
  <c r="D2920" i="13"/>
  <c r="D2919" i="13"/>
  <c r="D2918" i="13"/>
  <c r="D2917" i="13"/>
  <c r="D2916" i="13"/>
  <c r="D2915" i="13"/>
  <c r="D2914" i="13"/>
  <c r="D2913" i="13"/>
  <c r="D2912" i="13"/>
  <c r="D2911" i="13"/>
  <c r="D2910" i="13"/>
  <c r="D2909" i="13"/>
  <c r="D2908" i="13"/>
  <c r="D2907" i="13"/>
  <c r="D2906" i="13"/>
  <c r="D2905" i="13"/>
  <c r="D2904" i="13"/>
  <c r="D2903" i="13"/>
  <c r="D2902" i="13"/>
  <c r="D2901" i="13"/>
  <c r="D2900" i="13"/>
  <c r="D2899" i="13"/>
  <c r="D2898" i="13"/>
  <c r="D2897" i="13"/>
  <c r="D2896" i="13"/>
  <c r="D2895" i="13"/>
  <c r="D2894" i="13"/>
  <c r="D2893" i="13"/>
  <c r="D2892" i="13"/>
  <c r="D2891" i="13"/>
  <c r="D2890" i="13"/>
  <c r="D2889" i="13"/>
  <c r="D2888" i="13"/>
  <c r="D2887" i="13"/>
  <c r="D2886" i="13"/>
  <c r="D2885" i="13"/>
  <c r="D2884" i="13"/>
  <c r="D2883" i="13"/>
  <c r="D2882" i="13"/>
  <c r="D2881" i="13"/>
  <c r="D2880" i="13"/>
  <c r="D2879" i="13"/>
  <c r="D2878" i="13"/>
  <c r="D2877" i="13"/>
  <c r="D2876" i="13"/>
  <c r="D2875" i="13"/>
  <c r="D2874" i="13"/>
  <c r="D2873" i="13"/>
  <c r="D2872" i="13"/>
  <c r="D2871" i="13"/>
  <c r="D2870" i="13"/>
  <c r="D2869" i="13"/>
  <c r="D2868" i="13"/>
  <c r="D2867" i="13"/>
  <c r="D2866" i="13"/>
  <c r="D2865" i="13"/>
  <c r="D2864" i="13"/>
  <c r="D2863" i="13"/>
  <c r="D2862" i="13"/>
  <c r="D2861" i="13"/>
  <c r="D2860" i="13"/>
  <c r="D2859" i="13"/>
  <c r="D2858" i="13"/>
  <c r="D2857" i="13"/>
  <c r="D2856" i="13"/>
  <c r="D2855" i="13"/>
  <c r="D2854" i="13"/>
  <c r="D2853" i="13"/>
  <c r="D2852" i="13"/>
  <c r="D2851" i="13"/>
  <c r="D2850" i="13"/>
  <c r="D2849" i="13"/>
  <c r="D2848" i="13"/>
  <c r="D2847" i="13"/>
  <c r="D2846" i="13"/>
  <c r="D2845" i="13"/>
  <c r="D2844" i="13"/>
  <c r="D2843" i="13"/>
  <c r="D2842" i="13"/>
  <c r="D2841" i="13"/>
  <c r="D2840" i="13"/>
  <c r="D2839" i="13"/>
  <c r="D2838" i="13"/>
  <c r="D2837" i="13"/>
  <c r="D2836" i="13"/>
  <c r="D2835" i="13"/>
  <c r="D2834" i="13"/>
  <c r="D2833" i="13"/>
  <c r="D2832" i="13"/>
  <c r="D2831" i="13"/>
  <c r="D2830" i="13"/>
  <c r="D2829" i="13"/>
  <c r="D2828" i="13"/>
  <c r="D2827" i="13"/>
  <c r="D2826" i="13"/>
  <c r="D2825" i="13"/>
  <c r="D2824" i="13"/>
  <c r="D2823" i="13"/>
  <c r="D2822" i="13"/>
  <c r="D2821" i="13"/>
  <c r="D2820" i="13"/>
  <c r="D2819" i="13"/>
  <c r="D2818" i="13"/>
  <c r="D2817" i="13"/>
  <c r="D2816" i="13"/>
  <c r="D2815" i="13"/>
  <c r="D2814" i="13"/>
  <c r="D2813" i="13"/>
  <c r="D2812" i="13"/>
  <c r="D2811" i="13"/>
  <c r="D2810" i="13"/>
  <c r="D2809" i="13"/>
  <c r="D2808" i="13"/>
  <c r="D2807" i="13"/>
  <c r="D2806" i="13"/>
  <c r="D2805" i="13"/>
  <c r="D2804" i="13"/>
  <c r="D2803" i="13"/>
  <c r="D2802" i="13"/>
  <c r="D2801" i="13"/>
  <c r="D2800" i="13"/>
  <c r="D2799" i="13"/>
  <c r="D2798" i="13"/>
  <c r="D2797" i="13"/>
  <c r="D2796" i="13"/>
  <c r="D2795" i="13"/>
  <c r="D2794" i="13"/>
  <c r="D2793" i="13"/>
  <c r="D2792" i="13"/>
  <c r="D2791" i="13"/>
  <c r="D2790" i="13"/>
  <c r="D2789" i="13"/>
  <c r="D2788" i="13"/>
  <c r="D2787" i="13"/>
  <c r="D2786" i="13"/>
  <c r="D2785" i="13"/>
  <c r="D2784" i="13"/>
  <c r="D2783" i="13"/>
  <c r="D2782" i="13"/>
  <c r="D2781" i="13"/>
  <c r="D2780" i="13"/>
  <c r="D2779" i="13"/>
  <c r="D2778" i="13"/>
  <c r="D2777" i="13"/>
  <c r="D2776" i="13"/>
  <c r="D2775" i="13"/>
  <c r="D2774" i="13"/>
  <c r="D2773" i="13"/>
  <c r="D2772" i="13"/>
  <c r="D2771" i="13"/>
  <c r="D2770" i="13"/>
  <c r="D2769" i="13"/>
  <c r="D2768" i="13"/>
  <c r="D2767" i="13"/>
  <c r="D2766" i="13"/>
  <c r="D2765" i="13"/>
  <c r="D2764" i="13"/>
  <c r="D2763" i="13"/>
  <c r="D2762" i="13"/>
  <c r="D2761" i="13"/>
  <c r="D2760" i="13"/>
  <c r="D2759" i="13"/>
  <c r="D2758" i="13"/>
  <c r="D2757" i="13"/>
  <c r="D2756" i="13"/>
  <c r="D2755" i="13"/>
  <c r="D2754" i="13"/>
  <c r="D2753" i="13"/>
  <c r="D2752" i="13"/>
  <c r="D2751" i="13"/>
  <c r="D2750" i="13"/>
  <c r="D2749" i="13"/>
  <c r="D2748" i="13"/>
  <c r="D2747" i="13"/>
  <c r="D2746" i="13"/>
  <c r="D2745" i="13"/>
  <c r="D2744" i="13"/>
  <c r="D2743" i="13"/>
  <c r="D2742" i="13"/>
  <c r="D2741" i="13"/>
  <c r="D2740" i="13"/>
  <c r="D2739" i="13"/>
  <c r="D2738" i="13"/>
  <c r="D2737" i="13"/>
  <c r="D2736" i="13"/>
  <c r="D2735" i="13"/>
  <c r="D2734" i="13"/>
  <c r="D2733" i="13"/>
  <c r="D2732" i="13"/>
  <c r="D2731" i="13"/>
  <c r="D2730" i="13"/>
  <c r="D2729" i="13"/>
  <c r="D2728" i="13"/>
  <c r="D2727" i="13"/>
  <c r="D2726" i="13"/>
  <c r="D2725" i="13"/>
  <c r="D2724" i="13"/>
  <c r="D2723" i="13"/>
  <c r="D2722" i="13"/>
  <c r="D2721" i="13"/>
  <c r="D2720" i="13"/>
  <c r="D2719" i="13"/>
  <c r="D2718" i="13"/>
  <c r="D2717" i="13"/>
  <c r="D2716" i="13"/>
  <c r="D2715" i="13"/>
  <c r="D2714" i="13"/>
  <c r="D2713" i="13"/>
  <c r="D2712" i="13"/>
  <c r="D2711" i="13"/>
  <c r="D2710" i="13"/>
  <c r="D2709" i="13"/>
  <c r="D2708" i="13"/>
  <c r="D2707" i="13"/>
  <c r="D2706" i="13"/>
  <c r="D2705" i="13"/>
  <c r="D2704" i="13"/>
  <c r="D2703" i="13"/>
  <c r="D2702" i="13"/>
  <c r="D2701" i="13"/>
  <c r="D2700" i="13"/>
  <c r="D2699" i="13"/>
  <c r="D2698" i="13"/>
  <c r="D2697" i="13"/>
  <c r="D2696" i="13"/>
  <c r="D2695" i="13"/>
  <c r="D2694" i="13"/>
  <c r="D2693" i="13"/>
  <c r="D2692" i="13"/>
  <c r="D2691" i="13"/>
  <c r="D2690" i="13"/>
  <c r="D2689" i="13"/>
  <c r="D2688" i="13"/>
  <c r="D2687" i="13"/>
  <c r="D2686" i="13"/>
  <c r="D2685" i="13"/>
  <c r="D2684" i="13"/>
  <c r="D2683" i="13"/>
  <c r="D2682" i="13"/>
  <c r="D2681" i="13"/>
  <c r="D2680" i="13"/>
  <c r="D2679" i="13"/>
  <c r="D2678" i="13"/>
  <c r="D2677" i="13"/>
  <c r="D2676" i="13"/>
  <c r="D2675" i="13"/>
  <c r="D2674" i="13"/>
  <c r="D2673" i="13"/>
  <c r="D2672" i="13"/>
  <c r="D2671" i="13"/>
  <c r="D2670" i="13"/>
  <c r="D2669" i="13"/>
  <c r="D2668" i="13"/>
  <c r="D2667" i="13"/>
  <c r="D2666" i="13"/>
  <c r="D2665" i="13"/>
  <c r="D2664" i="13"/>
  <c r="D2663" i="13"/>
  <c r="D2662" i="13"/>
  <c r="D2661" i="13"/>
  <c r="D2660" i="13"/>
  <c r="D2659" i="13"/>
  <c r="D2658" i="13"/>
  <c r="D2657" i="13"/>
  <c r="D2656" i="13"/>
  <c r="D2655" i="13"/>
  <c r="D2654" i="13"/>
  <c r="D2653" i="13"/>
  <c r="D2652" i="13"/>
  <c r="D2651" i="13"/>
  <c r="D2650" i="13"/>
  <c r="D2649" i="13"/>
  <c r="D2648" i="13"/>
  <c r="D2647" i="13"/>
  <c r="D2646" i="13"/>
  <c r="D2645" i="13"/>
  <c r="D2644" i="13"/>
  <c r="D2643" i="13"/>
  <c r="D2642" i="13"/>
  <c r="D2641" i="13"/>
  <c r="D2640" i="13"/>
  <c r="D2639" i="13"/>
  <c r="D2638" i="13"/>
  <c r="D2637" i="13"/>
  <c r="D2636" i="13"/>
  <c r="D2635" i="13"/>
  <c r="D2634" i="13"/>
  <c r="D2633" i="13"/>
  <c r="D2632" i="13"/>
  <c r="D2631" i="13"/>
  <c r="D2630" i="13"/>
  <c r="D2629" i="13"/>
  <c r="D2628" i="13"/>
  <c r="D2627" i="13"/>
  <c r="D2626" i="13"/>
  <c r="D2625" i="13"/>
  <c r="D2624" i="13"/>
  <c r="D2623" i="13"/>
  <c r="D2622" i="13"/>
  <c r="D2621" i="13"/>
  <c r="D2620" i="13"/>
  <c r="D2619" i="13"/>
  <c r="D2618" i="13"/>
  <c r="D2617" i="13"/>
  <c r="D2616" i="13"/>
  <c r="D2615" i="13"/>
  <c r="D2614" i="13"/>
  <c r="D2613" i="13"/>
  <c r="D2612" i="13"/>
  <c r="D2611" i="13"/>
  <c r="D2610" i="13"/>
  <c r="D2609" i="13"/>
  <c r="D2608" i="13"/>
  <c r="D2607" i="13"/>
  <c r="D2606" i="13"/>
  <c r="D2605" i="13"/>
  <c r="D2604" i="13"/>
  <c r="D2603" i="13"/>
  <c r="D2602" i="13"/>
  <c r="D2601" i="13"/>
  <c r="D2600" i="13"/>
  <c r="D2599" i="13"/>
  <c r="D2598" i="13"/>
  <c r="D2597" i="13"/>
  <c r="D2596" i="13"/>
  <c r="D2595" i="13"/>
  <c r="D2594" i="13"/>
  <c r="D2593" i="13"/>
  <c r="D2592" i="13"/>
  <c r="D2591" i="13"/>
  <c r="D2590" i="13"/>
  <c r="D2589" i="13"/>
  <c r="D2588" i="13"/>
  <c r="D2587" i="13"/>
  <c r="D2586" i="13"/>
  <c r="D2585" i="13"/>
  <c r="D2584" i="13"/>
  <c r="D2583" i="13"/>
  <c r="D2582" i="13"/>
  <c r="D2581" i="13"/>
  <c r="D2580" i="13"/>
  <c r="D2579" i="13"/>
  <c r="D2578" i="13"/>
  <c r="D2577" i="13"/>
  <c r="D2576" i="13"/>
  <c r="D2575" i="13"/>
  <c r="D2574" i="13"/>
  <c r="D2573" i="13"/>
  <c r="D2572" i="13"/>
  <c r="D2571" i="13"/>
  <c r="D2570" i="13"/>
  <c r="D2569" i="13"/>
  <c r="D2568" i="13"/>
  <c r="D2567" i="13"/>
  <c r="D2566" i="13"/>
  <c r="D2565" i="13"/>
  <c r="D2564" i="13"/>
  <c r="D2563" i="13"/>
  <c r="D2562" i="13"/>
  <c r="D2561" i="13"/>
  <c r="D2560" i="13"/>
  <c r="D2559" i="13"/>
  <c r="D2558" i="13"/>
  <c r="D2557" i="13"/>
  <c r="D2556" i="13"/>
  <c r="D2555" i="13"/>
  <c r="D2554" i="13"/>
  <c r="D2553" i="13"/>
  <c r="D2552" i="13"/>
  <c r="D2551" i="13"/>
  <c r="D2550" i="13"/>
  <c r="D2549" i="13"/>
  <c r="D2548" i="13"/>
  <c r="D2547" i="13"/>
  <c r="D2546" i="13"/>
  <c r="D2545" i="13"/>
  <c r="D2544" i="13"/>
  <c r="D2543" i="13"/>
  <c r="D2542" i="13"/>
  <c r="D2541" i="13"/>
  <c r="D2540" i="13"/>
  <c r="D2539" i="13"/>
  <c r="D2538" i="13"/>
  <c r="D2537" i="13"/>
  <c r="D2536" i="13"/>
  <c r="D2535" i="13"/>
  <c r="D2534" i="13"/>
  <c r="D2533" i="13"/>
  <c r="D2532" i="13"/>
  <c r="D2531" i="13"/>
  <c r="D2530" i="13"/>
  <c r="D2529" i="13"/>
  <c r="D2528" i="13"/>
  <c r="D2527" i="13"/>
  <c r="D2526" i="13"/>
  <c r="D2525" i="13"/>
  <c r="D2524" i="13"/>
  <c r="D2523" i="13"/>
  <c r="D2522" i="13"/>
  <c r="D2521" i="13"/>
  <c r="D2520" i="13"/>
  <c r="D2519" i="13"/>
  <c r="D2518" i="13"/>
  <c r="D2517" i="13"/>
  <c r="D2516" i="13"/>
  <c r="D2515" i="13"/>
  <c r="D2514" i="13"/>
  <c r="D2513" i="13"/>
  <c r="D2512" i="13"/>
  <c r="D2511" i="13"/>
  <c r="D2510" i="13"/>
  <c r="D2509" i="13"/>
  <c r="D2508" i="13"/>
  <c r="D2507" i="13"/>
  <c r="D2506" i="13"/>
  <c r="D2505" i="13"/>
  <c r="D2504" i="13"/>
  <c r="D2503" i="13"/>
  <c r="D2502" i="13"/>
  <c r="D2501" i="13"/>
  <c r="D2500" i="13"/>
  <c r="D2499" i="13"/>
  <c r="D2498" i="13"/>
  <c r="D2497" i="13"/>
  <c r="D2496" i="13"/>
  <c r="D2495" i="13"/>
  <c r="D2494" i="13"/>
  <c r="D2493" i="13"/>
  <c r="D2492" i="13"/>
  <c r="D2491" i="13"/>
  <c r="D2490" i="13"/>
  <c r="D2489" i="13"/>
  <c r="D2488" i="13"/>
  <c r="D2487" i="13"/>
  <c r="D2486" i="13"/>
  <c r="D2485" i="13"/>
  <c r="D2484" i="13"/>
  <c r="D2483" i="13"/>
  <c r="D2482" i="13"/>
  <c r="D2481" i="13"/>
  <c r="D2480" i="13"/>
  <c r="D2479" i="13"/>
  <c r="D2478" i="13"/>
  <c r="D2477" i="13"/>
  <c r="D2476" i="13"/>
  <c r="D2475" i="13"/>
  <c r="D2474" i="13"/>
  <c r="D2473" i="13"/>
  <c r="D2472" i="13"/>
  <c r="D2471" i="13"/>
  <c r="D2470" i="13"/>
  <c r="D2469" i="13"/>
  <c r="D2468" i="13"/>
  <c r="D2467" i="13"/>
  <c r="D2466" i="13"/>
  <c r="D2465" i="13"/>
  <c r="D2464" i="13"/>
  <c r="D2463" i="13"/>
  <c r="D2462" i="13"/>
  <c r="D2461" i="13"/>
  <c r="D2460" i="13"/>
  <c r="D2459" i="13"/>
  <c r="D2458" i="13"/>
  <c r="D2457" i="13"/>
  <c r="D2456" i="13"/>
  <c r="D2455" i="13"/>
  <c r="D2454" i="13"/>
  <c r="D2453" i="13"/>
  <c r="D2452" i="13"/>
  <c r="D2451" i="13"/>
  <c r="D2450" i="13"/>
  <c r="D2449" i="13"/>
  <c r="D2448" i="13"/>
  <c r="D2447" i="13"/>
  <c r="D2446" i="13"/>
  <c r="D2445" i="13"/>
  <c r="D2444" i="13"/>
  <c r="D2443" i="13"/>
  <c r="D2442" i="13"/>
  <c r="D2441" i="13"/>
  <c r="D2440" i="13"/>
  <c r="D2439" i="13"/>
  <c r="D2438" i="13"/>
  <c r="D2437" i="13"/>
  <c r="D2436" i="13"/>
  <c r="D2435" i="13"/>
  <c r="D2434" i="13"/>
  <c r="D2433" i="13"/>
  <c r="D2432" i="13"/>
  <c r="D2431" i="13"/>
  <c r="D2430" i="13"/>
  <c r="D2429" i="13"/>
  <c r="D2428" i="13"/>
  <c r="D2427" i="13"/>
  <c r="D2426" i="13"/>
  <c r="D2425" i="13"/>
  <c r="D2424" i="13"/>
  <c r="D2423" i="13"/>
  <c r="D2422" i="13"/>
  <c r="D2421" i="13"/>
  <c r="D2420" i="13"/>
  <c r="D2419" i="13"/>
  <c r="D2418" i="13"/>
  <c r="D2417" i="13"/>
  <c r="D2416" i="13"/>
  <c r="D2415" i="13"/>
  <c r="D2414" i="13"/>
  <c r="D2413" i="13"/>
  <c r="D2412" i="13"/>
  <c r="D2411" i="13"/>
  <c r="D2410" i="13"/>
  <c r="D2409" i="13"/>
  <c r="D2408" i="13"/>
  <c r="D2407" i="13"/>
  <c r="D2406" i="13"/>
  <c r="D2405" i="13"/>
  <c r="D2404" i="13"/>
  <c r="D2403" i="13"/>
  <c r="D2402" i="13"/>
  <c r="D2401" i="13"/>
  <c r="D2400" i="13"/>
  <c r="D2399" i="13"/>
  <c r="D2398" i="13"/>
  <c r="D2397" i="13"/>
  <c r="D2396" i="13"/>
  <c r="D2395" i="13"/>
  <c r="D2394" i="13"/>
  <c r="D2393" i="13"/>
  <c r="D2392" i="13"/>
  <c r="D2391" i="13"/>
  <c r="D2390" i="13"/>
  <c r="D2389" i="13"/>
  <c r="D2388" i="13"/>
  <c r="D2387" i="13"/>
  <c r="D2386" i="13"/>
  <c r="D2385" i="13"/>
  <c r="D2384" i="13"/>
  <c r="D2383" i="13"/>
  <c r="D2382" i="13"/>
  <c r="D2381" i="13"/>
  <c r="D2380" i="13"/>
  <c r="D2379" i="13"/>
  <c r="D2378" i="13"/>
  <c r="D2377" i="13"/>
  <c r="D2376" i="13"/>
  <c r="D2375" i="13"/>
  <c r="D2374" i="13"/>
  <c r="D2373" i="13"/>
  <c r="D2372" i="13"/>
  <c r="D2371" i="13"/>
  <c r="D2370" i="13"/>
  <c r="D2369" i="13"/>
  <c r="D2368" i="13"/>
  <c r="D2367" i="13"/>
  <c r="D2366" i="13"/>
  <c r="D2365" i="13"/>
  <c r="D2364" i="13"/>
  <c r="D2363" i="13"/>
  <c r="D2362" i="13"/>
  <c r="D2361" i="13"/>
  <c r="D2360" i="13"/>
  <c r="D2359" i="13"/>
  <c r="D2358" i="13"/>
  <c r="D2357" i="13"/>
  <c r="D2356" i="13"/>
  <c r="D2355" i="13"/>
  <c r="D2354" i="13"/>
  <c r="D2353" i="13"/>
  <c r="D2352" i="13"/>
  <c r="D2351" i="13"/>
  <c r="D2350" i="13"/>
  <c r="D2349" i="13"/>
  <c r="D2348" i="13"/>
  <c r="D2347" i="13"/>
  <c r="D2346" i="13"/>
  <c r="D2345" i="13"/>
  <c r="D2344" i="13"/>
  <c r="D2343" i="13"/>
  <c r="D2342" i="13"/>
  <c r="D2341" i="13"/>
  <c r="D2340" i="13"/>
  <c r="D2339" i="13"/>
  <c r="D2338" i="13"/>
  <c r="D2337" i="13"/>
  <c r="D2336" i="13"/>
  <c r="D2335" i="13"/>
  <c r="D2334" i="13"/>
  <c r="D2333" i="13"/>
  <c r="D2332" i="13"/>
  <c r="D2331" i="13"/>
  <c r="D2330" i="13"/>
  <c r="D2329" i="13"/>
  <c r="D2328" i="13"/>
  <c r="D2327" i="13"/>
  <c r="D2326" i="13"/>
  <c r="D2325" i="13"/>
  <c r="D2324" i="13"/>
  <c r="D2323" i="13"/>
  <c r="D2322" i="13"/>
  <c r="D2321" i="13"/>
  <c r="D2320" i="13"/>
  <c r="D2319" i="13"/>
  <c r="D2318" i="13"/>
  <c r="D2317" i="13"/>
  <c r="D2316" i="13"/>
  <c r="D2315" i="13"/>
  <c r="D2314" i="13"/>
  <c r="D2313" i="13"/>
  <c r="D2312" i="13"/>
  <c r="D2311" i="13"/>
  <c r="D2310" i="13"/>
  <c r="D2309" i="13"/>
  <c r="D2308" i="13"/>
  <c r="D2307" i="13"/>
  <c r="D2306" i="13"/>
  <c r="D2305" i="13"/>
  <c r="D2304" i="13"/>
  <c r="D2303" i="13"/>
  <c r="D2302" i="13"/>
  <c r="D2301" i="13"/>
  <c r="D2300" i="13"/>
  <c r="D2299" i="13"/>
  <c r="D2298" i="13"/>
  <c r="D2297" i="13"/>
  <c r="D2296" i="13"/>
  <c r="D2295" i="13"/>
  <c r="D2294" i="13"/>
  <c r="D2293" i="13"/>
  <c r="D2292" i="13"/>
  <c r="D2291" i="13"/>
  <c r="D2290" i="13"/>
  <c r="D2289" i="13"/>
  <c r="D2288" i="13"/>
  <c r="D2287" i="13"/>
  <c r="D2286" i="13"/>
  <c r="D2285" i="13"/>
  <c r="D2284" i="13"/>
  <c r="D2283" i="13"/>
  <c r="D2282" i="13"/>
  <c r="D2281" i="13"/>
  <c r="D2280" i="13"/>
  <c r="D2279" i="13"/>
  <c r="D2278" i="13"/>
  <c r="D2277" i="13"/>
  <c r="D2276" i="13"/>
  <c r="D2275" i="13"/>
  <c r="D2274" i="13"/>
  <c r="D2273" i="13"/>
  <c r="D2272" i="13"/>
  <c r="D2271" i="13"/>
  <c r="D2270" i="13"/>
  <c r="D2269" i="13"/>
  <c r="D2268" i="13"/>
  <c r="D2267" i="13"/>
  <c r="D2266" i="13"/>
  <c r="D2265" i="13"/>
  <c r="D2264" i="13"/>
  <c r="D2263" i="13"/>
  <c r="D2262" i="13"/>
  <c r="D2261" i="13"/>
  <c r="D2260" i="13"/>
  <c r="D2259" i="13"/>
  <c r="D2258" i="13"/>
  <c r="D2257" i="13"/>
  <c r="D2256" i="13"/>
  <c r="D2255" i="13"/>
  <c r="D2254" i="13"/>
  <c r="D2253" i="13"/>
  <c r="D2252" i="13"/>
  <c r="D2251" i="13"/>
  <c r="D2250" i="13"/>
  <c r="D2249" i="13"/>
  <c r="D2248" i="13"/>
  <c r="D2247" i="13"/>
  <c r="D2246" i="13"/>
  <c r="D2245" i="13"/>
  <c r="D2244" i="13"/>
  <c r="D2243" i="13"/>
  <c r="D2242" i="13"/>
  <c r="D2241" i="13"/>
  <c r="D2240" i="13"/>
  <c r="D2239" i="13"/>
  <c r="D2238" i="13"/>
  <c r="D2237" i="13"/>
  <c r="D2236" i="13"/>
  <c r="D2235" i="13"/>
  <c r="D2234" i="13"/>
  <c r="D2233" i="13"/>
  <c r="D2232" i="13"/>
  <c r="D2231" i="13"/>
  <c r="D2230" i="13"/>
  <c r="D2229" i="13"/>
  <c r="D2228" i="13"/>
  <c r="D2227" i="13"/>
  <c r="D2226" i="13"/>
  <c r="D2225" i="13"/>
  <c r="D2224" i="13"/>
  <c r="D2223" i="13"/>
  <c r="D2222" i="13"/>
  <c r="D2221" i="13"/>
  <c r="D2220" i="13"/>
  <c r="D2219" i="13"/>
  <c r="D2218" i="13"/>
  <c r="D2217" i="13"/>
  <c r="D2216" i="13"/>
  <c r="D2215" i="13"/>
  <c r="D2214" i="13"/>
  <c r="D2213" i="13"/>
  <c r="D2212" i="13"/>
  <c r="D2211" i="13"/>
  <c r="D2210" i="13"/>
  <c r="D2209" i="13"/>
  <c r="D2208" i="13"/>
  <c r="D2207" i="13"/>
  <c r="D2206" i="13"/>
  <c r="D2205" i="13"/>
  <c r="D2204" i="13"/>
  <c r="D2203" i="13"/>
  <c r="D2202" i="13"/>
  <c r="D2201" i="13"/>
  <c r="D2200" i="13"/>
  <c r="D2199" i="13"/>
  <c r="D2198" i="13"/>
  <c r="D2197" i="13"/>
  <c r="D2196" i="13"/>
  <c r="D2195" i="13"/>
  <c r="D2194" i="13"/>
  <c r="D2193" i="13"/>
  <c r="D2192" i="13"/>
  <c r="D2191" i="13"/>
  <c r="D2190" i="13"/>
  <c r="D2189" i="13"/>
  <c r="D2188" i="13"/>
  <c r="D2187" i="13"/>
  <c r="D2186" i="13"/>
  <c r="D2185" i="13"/>
  <c r="D2184" i="13"/>
  <c r="D2183" i="13"/>
  <c r="D2182" i="13"/>
  <c r="D2181" i="13"/>
  <c r="D2180" i="13"/>
  <c r="D2179" i="13"/>
  <c r="D2178" i="13"/>
  <c r="D2177" i="13"/>
  <c r="D2176" i="13"/>
  <c r="D2175" i="13"/>
  <c r="D2174" i="13"/>
  <c r="D2173" i="13"/>
  <c r="D2172" i="13"/>
  <c r="D2171" i="13"/>
  <c r="D2170" i="13"/>
  <c r="D2169" i="13"/>
  <c r="D2168" i="13"/>
  <c r="D2167" i="13"/>
  <c r="D2166" i="13"/>
  <c r="D2165" i="13"/>
  <c r="D2164" i="13"/>
  <c r="D2163" i="13"/>
  <c r="D2162" i="13"/>
  <c r="D2161" i="13"/>
  <c r="D2160" i="13"/>
  <c r="D2159" i="13"/>
  <c r="D2158" i="13"/>
  <c r="D2157" i="13"/>
  <c r="D2156" i="13"/>
  <c r="D2155" i="13"/>
  <c r="D2154" i="13"/>
  <c r="D2153" i="13"/>
  <c r="D2152" i="13"/>
  <c r="D2151" i="13"/>
  <c r="D2150" i="13"/>
  <c r="D2149" i="13"/>
  <c r="D2148" i="13"/>
  <c r="D2147" i="13"/>
  <c r="D2146" i="13"/>
  <c r="D2145" i="13"/>
  <c r="D2144" i="13"/>
  <c r="D2143" i="13"/>
  <c r="D2142" i="13"/>
  <c r="D2141" i="13"/>
  <c r="D2140" i="13"/>
  <c r="D2139" i="13"/>
  <c r="D2138" i="13"/>
  <c r="D2137" i="13"/>
  <c r="D2136" i="13"/>
  <c r="D2135" i="13"/>
  <c r="D2134" i="13"/>
  <c r="D2133" i="13"/>
  <c r="D2132" i="13"/>
  <c r="D2131" i="13"/>
  <c r="D2130" i="13"/>
  <c r="D2129" i="13"/>
  <c r="D2128" i="13"/>
  <c r="D2127" i="13"/>
  <c r="D2126" i="13"/>
  <c r="D2125" i="13"/>
  <c r="D2124" i="13"/>
  <c r="D2123" i="13"/>
  <c r="D2122" i="13"/>
  <c r="D2121" i="13"/>
  <c r="D2120" i="13"/>
  <c r="D2119" i="13"/>
  <c r="D2118" i="13"/>
  <c r="D2117" i="13"/>
  <c r="D2116" i="13"/>
  <c r="D2115" i="13"/>
  <c r="D2114" i="13"/>
  <c r="D2113" i="13"/>
  <c r="D2112" i="13"/>
  <c r="D2111" i="13"/>
  <c r="D2110" i="13"/>
  <c r="D2109" i="13"/>
  <c r="D2108" i="13"/>
  <c r="D2107" i="13"/>
  <c r="D2106" i="13"/>
  <c r="D2105" i="13"/>
  <c r="D2104" i="13"/>
  <c r="D2103" i="13"/>
  <c r="D2102" i="13"/>
  <c r="D2101" i="13"/>
  <c r="D2100" i="13"/>
  <c r="D2099" i="13"/>
  <c r="D2098" i="13"/>
  <c r="D2097" i="13"/>
  <c r="D2096" i="13"/>
  <c r="D2095" i="13"/>
  <c r="D2094" i="13"/>
  <c r="D2093" i="13"/>
  <c r="D2092" i="13"/>
  <c r="D2091" i="13"/>
  <c r="D2090" i="13"/>
  <c r="D2089" i="13"/>
  <c r="D2088" i="13"/>
  <c r="D2087" i="13"/>
  <c r="D2086" i="13"/>
  <c r="D2085" i="13"/>
  <c r="D2084" i="13"/>
  <c r="D2083" i="13"/>
  <c r="D2082" i="13"/>
  <c r="D2081" i="13"/>
  <c r="D2080" i="13"/>
  <c r="D2079" i="13"/>
  <c r="D2078" i="13"/>
  <c r="D2077" i="13"/>
  <c r="D2076" i="13"/>
  <c r="D2075" i="13"/>
  <c r="D2074" i="13"/>
  <c r="D2073" i="13"/>
  <c r="D2072" i="13"/>
  <c r="D2071" i="13"/>
  <c r="D2070" i="13"/>
  <c r="D2069" i="13"/>
  <c r="D2068" i="13"/>
  <c r="D2067" i="13"/>
  <c r="D2066" i="13"/>
  <c r="D2065" i="13"/>
  <c r="D2064" i="13"/>
  <c r="D2063" i="13"/>
  <c r="D2062" i="13"/>
  <c r="D2061" i="13"/>
  <c r="D2060" i="13"/>
  <c r="D2059" i="13"/>
  <c r="D2058" i="13"/>
  <c r="D2057" i="13"/>
  <c r="D2056" i="13"/>
  <c r="D2055" i="13"/>
  <c r="D2054" i="13"/>
  <c r="D2053" i="13"/>
  <c r="D2052" i="13"/>
  <c r="D2051" i="13"/>
  <c r="D2050" i="13"/>
  <c r="D2049" i="13"/>
  <c r="D2048" i="13"/>
  <c r="D2047" i="13"/>
  <c r="D2046" i="13"/>
  <c r="D2045" i="13"/>
  <c r="D2044" i="13"/>
  <c r="D2043" i="13"/>
  <c r="D2042" i="13"/>
  <c r="D2041" i="13"/>
  <c r="D2040" i="13"/>
  <c r="D2039" i="13"/>
  <c r="D2038" i="13"/>
  <c r="D2037" i="13"/>
  <c r="D2036" i="13"/>
  <c r="D2035" i="13"/>
  <c r="D2034" i="13"/>
  <c r="D2033" i="13"/>
  <c r="D2032" i="13"/>
  <c r="D2031" i="13"/>
  <c r="D2030" i="13"/>
  <c r="D2029" i="13"/>
  <c r="D2028" i="13"/>
  <c r="D2027" i="13"/>
  <c r="D2026" i="13"/>
  <c r="D2025" i="13"/>
  <c r="D2024" i="13"/>
  <c r="D2023" i="13"/>
  <c r="D2022" i="13"/>
  <c r="D2021" i="13"/>
  <c r="D2020" i="13"/>
  <c r="D2019" i="13"/>
  <c r="D2018" i="13"/>
  <c r="D2017" i="13"/>
  <c r="D2016" i="13"/>
  <c r="D2015" i="13"/>
  <c r="D2014" i="13"/>
  <c r="D2013" i="13"/>
  <c r="D2012" i="13"/>
  <c r="D2011" i="13"/>
  <c r="D2010" i="13"/>
  <c r="D2009" i="13"/>
  <c r="D2008" i="13"/>
  <c r="D2007" i="13"/>
  <c r="D2006" i="13"/>
  <c r="D2005" i="13"/>
  <c r="D2004" i="13"/>
  <c r="D2003" i="13"/>
  <c r="D2002" i="13"/>
  <c r="D2001" i="13"/>
  <c r="D2000" i="13"/>
  <c r="D1999" i="13"/>
  <c r="D1998" i="13"/>
  <c r="D1997" i="13"/>
  <c r="D1996" i="13"/>
  <c r="D1995" i="13"/>
  <c r="D1994" i="13"/>
  <c r="D1993" i="13"/>
  <c r="D1992" i="13"/>
  <c r="D1991" i="13"/>
  <c r="D1990" i="13"/>
  <c r="D1989" i="13"/>
  <c r="D1988" i="13"/>
  <c r="D1987" i="13"/>
  <c r="D1986" i="13"/>
  <c r="D1985" i="13"/>
  <c r="D1984" i="13"/>
  <c r="D1983" i="13"/>
  <c r="D1982" i="13"/>
  <c r="D1981" i="13"/>
  <c r="D1980" i="13"/>
  <c r="D1979" i="13"/>
  <c r="D1978" i="13"/>
  <c r="D1977" i="13"/>
  <c r="D1976" i="13"/>
  <c r="D1975" i="13"/>
  <c r="D1974" i="13"/>
  <c r="D1973" i="13"/>
  <c r="D1972" i="13"/>
  <c r="D1971" i="13"/>
  <c r="D1970" i="13"/>
  <c r="D1969" i="13"/>
  <c r="D1968" i="13"/>
  <c r="D1967" i="13"/>
  <c r="D1966" i="13"/>
  <c r="D1965" i="13"/>
  <c r="D1964" i="13"/>
  <c r="D1963" i="13"/>
  <c r="D1962" i="13"/>
  <c r="D1961" i="13"/>
  <c r="D1960" i="13"/>
  <c r="D1959" i="13"/>
  <c r="D1958" i="13"/>
  <c r="D1957" i="13"/>
  <c r="D1956" i="13"/>
  <c r="D1955" i="13"/>
  <c r="D1954" i="13"/>
  <c r="D1953" i="13"/>
  <c r="D1952" i="13"/>
  <c r="D1951" i="13"/>
  <c r="D1950" i="13"/>
  <c r="D1949" i="13"/>
  <c r="D1948" i="13"/>
  <c r="D1947" i="13"/>
  <c r="D1946" i="13"/>
  <c r="D1945" i="13"/>
  <c r="D1944" i="13"/>
  <c r="D1943" i="13"/>
  <c r="D1942" i="13"/>
  <c r="D1941" i="13"/>
  <c r="D1940" i="13"/>
  <c r="D1939" i="13"/>
  <c r="D1938" i="13"/>
  <c r="D1937" i="13"/>
  <c r="D1936" i="13"/>
  <c r="D1935" i="13"/>
  <c r="D1934" i="13"/>
  <c r="D1933" i="13"/>
  <c r="D1932" i="13"/>
  <c r="D1931" i="13"/>
  <c r="D1930" i="13"/>
  <c r="D1929" i="13"/>
  <c r="D1928" i="13"/>
  <c r="D1927" i="13"/>
  <c r="D1926" i="13"/>
  <c r="D1925" i="13"/>
  <c r="D1924" i="13"/>
  <c r="D1923" i="13"/>
  <c r="D1922" i="13"/>
  <c r="D1921" i="13"/>
  <c r="D1920" i="13"/>
  <c r="D1919" i="13"/>
  <c r="D1918" i="13"/>
  <c r="D1917" i="13"/>
  <c r="D1916" i="13"/>
  <c r="D1915" i="13"/>
  <c r="D1914" i="13"/>
  <c r="D1913" i="13"/>
  <c r="D1912" i="13"/>
  <c r="D1911" i="13"/>
  <c r="D1910" i="13"/>
  <c r="D1909" i="13"/>
  <c r="D1908" i="13"/>
  <c r="D1907" i="13"/>
  <c r="D1906" i="13"/>
  <c r="D1905" i="13"/>
  <c r="D1904" i="13"/>
  <c r="D1903" i="13"/>
  <c r="D1902" i="13"/>
  <c r="D1901" i="13"/>
  <c r="D1900" i="13"/>
  <c r="D1899" i="13"/>
  <c r="D1898" i="13"/>
  <c r="D1897" i="13"/>
  <c r="D1896" i="13"/>
  <c r="D1895" i="13"/>
  <c r="D1894" i="13"/>
  <c r="D1893" i="13"/>
  <c r="D1892" i="13"/>
  <c r="D1891" i="13"/>
  <c r="D1890" i="13"/>
  <c r="D1889" i="13"/>
  <c r="D1888" i="13"/>
  <c r="D1887" i="13"/>
  <c r="D1886" i="13"/>
  <c r="D1885" i="13"/>
  <c r="D1884" i="13"/>
  <c r="D1883" i="13"/>
  <c r="D1882" i="13"/>
  <c r="D1881" i="13"/>
  <c r="D1880" i="13"/>
  <c r="D1879" i="13"/>
  <c r="D1878" i="13"/>
  <c r="D1877" i="13"/>
  <c r="D1876" i="13"/>
  <c r="D1875" i="13"/>
  <c r="D1874" i="13"/>
  <c r="D1873" i="13"/>
  <c r="D1872" i="13"/>
  <c r="D1871" i="13"/>
  <c r="D1870" i="13"/>
  <c r="D1869" i="13"/>
  <c r="D1868" i="13"/>
  <c r="D1867" i="13"/>
  <c r="D1866" i="13"/>
  <c r="D1865" i="13"/>
  <c r="D1864" i="13"/>
  <c r="D1863" i="13"/>
  <c r="D1862" i="13"/>
  <c r="D1861" i="13"/>
  <c r="D1860" i="13"/>
  <c r="D1859" i="13"/>
  <c r="D1858" i="13"/>
  <c r="D1857" i="13"/>
  <c r="D1856" i="13"/>
  <c r="D1855" i="13"/>
  <c r="D1854" i="13"/>
  <c r="D1853" i="13"/>
  <c r="D1852" i="13"/>
  <c r="D1851" i="13"/>
  <c r="D1850" i="13"/>
  <c r="D1849" i="13"/>
  <c r="D1848" i="13"/>
  <c r="D1847" i="13"/>
  <c r="D1846" i="13"/>
  <c r="D1845" i="13"/>
  <c r="D1844" i="13"/>
  <c r="D1843" i="13"/>
  <c r="D1842" i="13"/>
  <c r="D1841" i="13"/>
  <c r="D1840" i="13"/>
  <c r="D1839" i="13"/>
  <c r="D1838" i="13"/>
  <c r="D1837" i="13"/>
  <c r="D1836" i="13"/>
  <c r="D1835" i="13"/>
  <c r="D1834" i="13"/>
  <c r="D1833" i="13"/>
  <c r="D1832" i="13"/>
  <c r="D1831" i="13"/>
  <c r="D1830" i="13"/>
  <c r="D1829" i="13"/>
  <c r="D1828" i="13"/>
  <c r="D1827" i="13"/>
  <c r="D1826" i="13"/>
  <c r="D1825" i="13"/>
  <c r="D1824" i="13"/>
  <c r="D1823" i="13"/>
  <c r="D1822" i="13"/>
  <c r="D1821" i="13"/>
  <c r="D1820" i="13"/>
  <c r="D1819" i="13"/>
  <c r="D1818" i="13"/>
  <c r="D1817" i="13"/>
  <c r="D1816" i="13"/>
  <c r="D1815" i="13"/>
  <c r="D1814" i="13"/>
  <c r="D1813" i="13"/>
  <c r="D1812" i="13"/>
  <c r="D1811" i="13"/>
  <c r="D1810" i="13"/>
  <c r="D1809" i="13"/>
  <c r="D1808" i="13"/>
  <c r="D1807" i="13"/>
  <c r="D1806" i="13"/>
  <c r="D1805" i="13"/>
  <c r="D1804" i="13"/>
  <c r="D1803" i="13"/>
  <c r="D1802" i="13"/>
  <c r="D1801" i="13"/>
  <c r="D1800" i="13"/>
  <c r="D1799" i="13"/>
  <c r="D1798" i="13"/>
  <c r="D1797" i="13"/>
  <c r="D1796" i="13"/>
  <c r="D1795" i="13"/>
  <c r="D1794" i="13"/>
  <c r="D1793" i="13"/>
  <c r="D1792" i="13"/>
  <c r="D1791" i="13"/>
  <c r="D1790" i="13"/>
  <c r="D1789" i="13"/>
  <c r="D1788" i="13"/>
  <c r="D1787" i="13"/>
  <c r="D1786" i="13"/>
  <c r="D1785" i="13"/>
  <c r="D1784" i="13"/>
  <c r="D1783" i="13"/>
  <c r="D1782" i="13"/>
  <c r="D1781" i="13"/>
  <c r="D1780" i="13"/>
  <c r="D1779" i="13"/>
  <c r="D1778" i="13"/>
  <c r="D1777" i="13"/>
  <c r="D1776" i="13"/>
  <c r="D1775" i="13"/>
  <c r="D1774" i="13"/>
  <c r="D1773" i="13"/>
  <c r="D1772" i="13"/>
  <c r="D1771" i="13"/>
  <c r="D1770" i="13"/>
  <c r="D1769" i="13"/>
  <c r="D1768" i="13"/>
  <c r="D1767" i="13"/>
  <c r="D1766" i="13"/>
  <c r="D1765" i="13"/>
  <c r="D1764" i="13"/>
  <c r="D1763" i="13"/>
  <c r="D1762" i="13"/>
  <c r="D1761" i="13"/>
  <c r="D1760" i="13"/>
  <c r="D1759" i="13"/>
  <c r="D1758" i="13"/>
  <c r="D1757" i="13"/>
  <c r="D1756" i="13"/>
  <c r="D1755" i="13"/>
  <c r="D1754" i="13"/>
  <c r="D1753" i="13"/>
  <c r="D1752" i="13"/>
  <c r="D1751" i="13"/>
  <c r="D1750" i="13"/>
  <c r="D1749" i="13"/>
  <c r="D1748" i="13"/>
  <c r="D1747" i="13"/>
  <c r="D1746" i="13"/>
  <c r="D1745" i="13"/>
  <c r="D1744" i="13"/>
  <c r="D1743" i="13"/>
  <c r="D1742" i="13"/>
  <c r="D1741" i="13"/>
  <c r="D1740" i="13"/>
  <c r="D1739" i="13"/>
  <c r="D1738" i="13"/>
  <c r="D1737" i="13"/>
  <c r="D1736" i="13"/>
  <c r="D1735" i="13"/>
  <c r="D1734" i="13"/>
  <c r="D1733" i="13"/>
  <c r="D1732" i="13"/>
  <c r="D1731" i="13"/>
  <c r="D1730" i="13"/>
  <c r="D1729" i="13"/>
  <c r="D1728" i="13"/>
  <c r="D1727" i="13"/>
  <c r="D1726" i="13"/>
  <c r="D1725" i="13"/>
  <c r="D1724" i="13"/>
  <c r="D1723" i="13"/>
  <c r="D1722" i="13"/>
  <c r="D1721" i="13"/>
  <c r="D1720" i="13"/>
  <c r="D1719" i="13"/>
  <c r="D1718" i="13"/>
  <c r="D1717" i="13"/>
  <c r="D1716" i="13"/>
  <c r="D1715" i="13"/>
  <c r="D1714" i="13"/>
  <c r="D1713" i="13"/>
  <c r="D1712" i="13"/>
  <c r="D1711" i="13"/>
  <c r="D1710" i="13"/>
  <c r="D1709" i="13"/>
  <c r="D1708" i="13"/>
  <c r="D1707" i="13"/>
  <c r="D1706" i="13"/>
  <c r="D1705" i="13"/>
  <c r="D1704" i="13"/>
  <c r="D1703" i="13"/>
  <c r="D1702" i="13"/>
  <c r="D1701" i="13"/>
  <c r="D1700" i="13"/>
  <c r="D1699" i="13"/>
  <c r="D1698" i="13"/>
  <c r="D1697" i="13"/>
  <c r="D1696" i="13"/>
  <c r="D1695" i="13"/>
  <c r="D1694" i="13"/>
  <c r="D1693" i="13"/>
  <c r="D1692" i="13"/>
  <c r="D1691" i="13"/>
  <c r="D1690" i="13"/>
  <c r="D1689" i="13"/>
  <c r="D1688" i="13"/>
  <c r="D1687" i="13"/>
  <c r="D1686" i="13"/>
  <c r="D1685" i="13"/>
  <c r="D1684" i="13"/>
  <c r="D1683" i="13"/>
  <c r="D1682" i="13"/>
  <c r="D1681" i="13"/>
  <c r="D1680" i="13"/>
  <c r="D1679" i="13"/>
  <c r="D1678" i="13"/>
  <c r="D1677" i="13"/>
  <c r="D1676" i="13"/>
  <c r="D1675" i="13"/>
  <c r="D1674" i="13"/>
  <c r="D1673" i="13"/>
  <c r="D1672" i="13"/>
  <c r="D1671" i="13"/>
  <c r="D1670" i="13"/>
  <c r="D1669" i="13"/>
  <c r="D1668" i="13"/>
  <c r="D1667" i="13"/>
  <c r="D1666" i="13"/>
  <c r="D1665" i="13"/>
  <c r="D1664" i="13"/>
  <c r="D1663" i="13"/>
  <c r="D1662" i="13"/>
  <c r="D1661" i="13"/>
  <c r="D1660" i="13"/>
  <c r="D1659" i="13"/>
  <c r="D1658" i="13"/>
  <c r="D1657" i="13"/>
  <c r="D1656" i="13"/>
  <c r="D1655" i="13"/>
  <c r="D1654" i="13"/>
  <c r="D1653" i="13"/>
  <c r="D1652" i="13"/>
  <c r="D1651" i="13"/>
  <c r="D1650" i="13"/>
  <c r="D1649" i="13"/>
  <c r="D1648" i="13"/>
  <c r="D1647" i="13"/>
  <c r="D1646" i="13"/>
  <c r="D1645" i="13"/>
  <c r="D1644" i="13"/>
  <c r="D1643" i="13"/>
  <c r="D1642" i="13"/>
  <c r="D1641" i="13"/>
  <c r="D1640" i="13"/>
  <c r="D1639" i="13"/>
  <c r="D1638" i="13"/>
  <c r="D1637" i="13"/>
  <c r="D1636" i="13"/>
  <c r="D1635" i="13"/>
  <c r="D1634" i="13"/>
  <c r="D1633" i="13"/>
  <c r="D1632" i="13"/>
  <c r="D1631" i="13"/>
  <c r="D1630" i="13"/>
  <c r="D1629" i="13"/>
  <c r="D1628" i="13"/>
  <c r="D1627" i="13"/>
  <c r="D1626" i="13"/>
  <c r="D1625" i="13"/>
  <c r="D1624" i="13"/>
  <c r="D1623" i="13"/>
  <c r="D1622" i="13"/>
  <c r="D1621" i="13"/>
  <c r="D1620" i="13"/>
  <c r="D1619" i="13"/>
  <c r="D1618" i="13"/>
  <c r="D1617" i="13"/>
  <c r="D1616" i="13"/>
  <c r="D1615" i="13"/>
  <c r="D1614" i="13"/>
  <c r="D1613" i="13"/>
  <c r="D1612" i="13"/>
  <c r="D1611" i="13"/>
  <c r="D1610" i="13"/>
  <c r="D1609" i="13"/>
  <c r="D1608" i="13"/>
  <c r="D1607" i="13"/>
  <c r="D1606" i="13"/>
  <c r="D1605" i="13"/>
  <c r="D1604" i="13"/>
  <c r="D1603" i="13"/>
  <c r="D1602" i="13"/>
  <c r="D1601" i="13"/>
  <c r="D1600" i="13"/>
  <c r="D1599" i="13"/>
  <c r="D1598" i="13"/>
  <c r="D1597" i="13"/>
  <c r="D1596" i="13"/>
  <c r="D1595" i="13"/>
  <c r="D1594" i="13"/>
  <c r="D1593" i="13"/>
  <c r="D1592" i="13"/>
  <c r="D1591" i="13"/>
  <c r="D1590" i="13"/>
  <c r="D1589" i="13"/>
  <c r="D1588" i="13"/>
  <c r="D1587" i="13"/>
  <c r="D1586" i="13"/>
  <c r="D1585" i="13"/>
  <c r="D1584" i="13"/>
  <c r="D1583" i="13"/>
  <c r="D1582" i="13"/>
  <c r="D1581" i="13"/>
  <c r="D1580" i="13"/>
  <c r="D1579" i="13"/>
  <c r="D1578" i="13"/>
  <c r="D1577" i="13"/>
  <c r="D1576" i="13"/>
  <c r="D1575" i="13"/>
  <c r="D1574" i="13"/>
  <c r="D1573" i="13"/>
  <c r="D1572" i="13"/>
  <c r="D1571" i="13"/>
  <c r="D1570" i="13"/>
  <c r="D1569" i="13"/>
  <c r="D1568" i="13"/>
  <c r="D1567" i="13"/>
  <c r="D1566" i="13"/>
  <c r="D1565" i="13"/>
  <c r="D1564" i="13"/>
  <c r="D1563" i="13"/>
  <c r="D1562" i="13"/>
  <c r="D1561" i="13"/>
  <c r="D1560" i="13"/>
  <c r="D1559" i="13"/>
  <c r="D1558" i="13"/>
  <c r="D1557" i="13"/>
  <c r="D1556" i="13"/>
  <c r="D1555" i="13"/>
  <c r="D1554" i="13"/>
  <c r="D1553" i="13"/>
  <c r="D1552" i="13"/>
  <c r="D1551" i="13"/>
  <c r="D1550" i="13"/>
  <c r="D1549" i="13"/>
  <c r="D1548" i="13"/>
  <c r="D1547" i="13"/>
  <c r="D1546" i="13"/>
  <c r="D1545" i="13"/>
  <c r="D1544" i="13"/>
  <c r="D1543" i="13"/>
  <c r="D1542" i="13"/>
  <c r="D1541" i="13"/>
  <c r="D1540" i="13"/>
  <c r="D1539" i="13"/>
  <c r="D1538" i="13"/>
  <c r="D1537" i="13"/>
  <c r="D1536" i="13"/>
  <c r="D1535" i="13"/>
  <c r="D1534" i="13"/>
  <c r="D1533" i="13"/>
  <c r="D1532" i="13"/>
  <c r="D1531" i="13"/>
  <c r="D1530" i="13"/>
  <c r="D1529" i="13"/>
  <c r="D1528" i="13"/>
  <c r="D1527" i="13"/>
  <c r="D1526" i="13"/>
  <c r="D1525" i="13"/>
  <c r="D1524" i="13"/>
  <c r="D1523" i="13"/>
  <c r="D1522" i="13"/>
  <c r="D1521" i="13"/>
  <c r="D1520" i="13"/>
  <c r="D1519" i="13"/>
  <c r="D1518" i="13"/>
  <c r="D1517" i="13"/>
  <c r="D1516" i="13"/>
  <c r="D1515" i="13"/>
  <c r="D1514" i="13"/>
  <c r="D1513" i="13"/>
  <c r="D1512" i="13"/>
  <c r="D1511" i="13"/>
  <c r="D1510" i="13"/>
  <c r="D1509" i="13"/>
  <c r="D1508" i="13"/>
  <c r="D1507" i="13"/>
  <c r="D1506" i="13"/>
  <c r="D1505" i="13"/>
  <c r="D1504" i="13"/>
  <c r="D1503" i="13"/>
  <c r="D1502" i="13"/>
  <c r="D1501" i="13"/>
  <c r="D1500" i="13"/>
  <c r="D1499" i="13"/>
  <c r="D1498" i="13"/>
  <c r="D1497" i="13"/>
  <c r="D1496" i="13"/>
  <c r="D1495" i="13"/>
  <c r="D1494" i="13"/>
  <c r="D1493" i="13"/>
  <c r="D1492" i="13"/>
  <c r="D1491" i="13"/>
  <c r="D1490" i="13"/>
  <c r="D1489" i="13"/>
  <c r="D1488" i="13"/>
  <c r="D1487" i="13"/>
  <c r="D1486" i="13"/>
  <c r="D1485" i="13"/>
  <c r="D1484" i="13"/>
  <c r="D1483" i="13"/>
  <c r="D1482" i="13"/>
  <c r="D1481" i="13"/>
  <c r="D1480" i="13"/>
  <c r="D1479" i="13"/>
  <c r="D1478" i="13"/>
  <c r="D1477" i="13"/>
  <c r="D1476" i="13"/>
  <c r="D1475" i="13"/>
  <c r="D1474" i="13"/>
  <c r="D1473" i="13"/>
  <c r="D1472" i="13"/>
  <c r="D1471" i="13"/>
  <c r="D1470" i="13"/>
  <c r="D1469" i="13"/>
  <c r="D1468" i="13"/>
  <c r="D1467" i="13"/>
  <c r="D1466" i="13"/>
  <c r="D1465" i="13"/>
  <c r="D1464" i="13"/>
  <c r="D1463" i="13"/>
  <c r="D1462" i="13"/>
  <c r="D1461" i="13"/>
  <c r="D1460" i="13"/>
  <c r="D1459" i="13"/>
  <c r="D1458" i="13"/>
  <c r="D1457" i="13"/>
  <c r="D1456" i="13"/>
  <c r="D1455" i="13"/>
  <c r="D1454" i="13"/>
  <c r="D1453" i="13"/>
  <c r="D1452" i="13"/>
  <c r="D1451" i="13"/>
  <c r="D1450" i="13"/>
  <c r="D1449" i="13"/>
  <c r="D1448" i="13"/>
  <c r="D1447" i="13"/>
  <c r="D1446" i="13"/>
  <c r="D1445" i="13"/>
  <c r="D1444" i="13"/>
  <c r="D1443" i="13"/>
  <c r="D1442" i="13"/>
  <c r="D1441" i="13"/>
  <c r="D1440" i="13"/>
  <c r="D1439" i="13"/>
  <c r="D1438" i="13"/>
  <c r="D1437" i="13"/>
  <c r="D1436" i="13"/>
  <c r="D1435" i="13"/>
  <c r="D1434" i="13"/>
  <c r="D1433" i="13"/>
  <c r="D1432" i="13"/>
  <c r="D1431" i="13"/>
  <c r="D1430" i="13"/>
  <c r="D1429" i="13"/>
  <c r="D1428" i="13"/>
  <c r="D1427" i="13"/>
  <c r="D1426" i="13"/>
  <c r="D1425" i="13"/>
  <c r="D1424" i="13"/>
  <c r="D1423" i="13"/>
  <c r="D1422" i="13"/>
  <c r="D1421" i="13"/>
  <c r="D1420" i="13"/>
  <c r="D1419" i="13"/>
  <c r="D1418" i="13"/>
  <c r="D1417" i="13"/>
  <c r="D1416" i="13"/>
  <c r="D1415" i="13"/>
  <c r="D1414" i="13"/>
  <c r="D1413" i="13"/>
  <c r="D1412" i="13"/>
  <c r="D1411" i="13"/>
  <c r="D1410" i="13"/>
  <c r="D1409" i="13"/>
  <c r="D1408" i="13"/>
  <c r="D1407" i="13"/>
  <c r="D1406" i="13"/>
  <c r="D1405" i="13"/>
  <c r="D1404" i="13"/>
  <c r="D1403" i="13"/>
  <c r="D1402" i="13"/>
  <c r="D1401" i="13"/>
  <c r="D1400" i="13"/>
  <c r="D1399" i="13"/>
  <c r="D1398" i="13"/>
  <c r="D1397" i="13"/>
  <c r="D1396" i="13"/>
  <c r="D1395" i="13"/>
  <c r="D1394" i="13"/>
  <c r="D1393" i="13"/>
  <c r="D1392" i="13"/>
  <c r="D1391" i="13"/>
  <c r="D1390" i="13"/>
  <c r="D1389" i="13"/>
  <c r="D1388" i="13"/>
  <c r="D1387" i="13"/>
  <c r="D1386" i="13"/>
  <c r="D1385" i="13"/>
  <c r="D1384" i="13"/>
  <c r="D1383" i="13"/>
  <c r="D1382" i="13"/>
  <c r="D1381" i="13"/>
  <c r="D1380" i="13"/>
  <c r="D1379" i="13"/>
  <c r="D1378" i="13"/>
  <c r="D1377" i="13"/>
  <c r="D1376" i="13"/>
  <c r="D1375" i="13"/>
  <c r="D1374" i="13"/>
  <c r="D1373" i="13"/>
  <c r="D1372" i="13"/>
  <c r="D1371" i="13"/>
  <c r="D1370" i="13"/>
  <c r="D1369" i="13"/>
  <c r="D1368" i="13"/>
  <c r="D1367" i="13"/>
  <c r="D1366" i="13"/>
  <c r="D1365" i="13"/>
  <c r="D1364" i="13"/>
  <c r="D1363" i="13"/>
  <c r="D1362" i="13"/>
  <c r="D1361" i="13"/>
  <c r="D1360" i="13"/>
  <c r="D1359" i="13"/>
  <c r="D1358" i="13"/>
  <c r="D1357" i="13"/>
  <c r="D1356" i="13"/>
  <c r="D1355" i="13"/>
  <c r="D1354" i="13"/>
  <c r="D1353" i="13"/>
  <c r="D1352" i="13"/>
  <c r="D1351" i="13"/>
  <c r="D1350" i="13"/>
  <c r="D1349" i="13"/>
  <c r="D1348" i="13"/>
  <c r="D1347" i="13"/>
  <c r="D1346" i="13"/>
  <c r="D1345" i="13"/>
  <c r="D1344" i="13"/>
  <c r="D1343" i="13"/>
  <c r="D1342" i="13"/>
  <c r="D1341" i="13"/>
  <c r="D1340" i="13"/>
  <c r="D1339" i="13"/>
  <c r="D1338" i="13"/>
  <c r="D1337" i="13"/>
  <c r="D1336" i="13"/>
  <c r="D1335" i="13"/>
  <c r="D1334" i="13"/>
  <c r="D1333" i="13"/>
  <c r="D1332" i="13"/>
  <c r="D1331" i="13"/>
  <c r="D1330" i="13"/>
  <c r="D1329" i="13"/>
  <c r="D1328" i="13"/>
  <c r="D1327" i="13"/>
  <c r="D1326" i="13"/>
  <c r="D1325" i="13"/>
  <c r="D1324" i="13"/>
  <c r="D1323" i="13"/>
  <c r="D1322" i="13"/>
  <c r="D1321" i="13"/>
  <c r="D1320" i="13"/>
  <c r="D1319" i="13"/>
  <c r="D1318" i="13"/>
  <c r="D1317" i="13"/>
  <c r="D1316" i="13"/>
  <c r="D1315" i="13"/>
  <c r="D1314" i="13"/>
  <c r="D1313" i="13"/>
  <c r="D1312" i="13"/>
  <c r="D1311" i="13"/>
  <c r="D1310" i="13"/>
  <c r="D1309" i="13"/>
  <c r="D1308" i="13"/>
  <c r="D1307" i="13"/>
  <c r="D1306" i="13"/>
  <c r="D1305" i="13"/>
  <c r="D1304" i="13"/>
  <c r="D1303" i="13"/>
  <c r="D1302" i="13"/>
  <c r="D1301" i="13"/>
  <c r="D1300" i="13"/>
  <c r="D1299" i="13"/>
  <c r="D1298" i="13"/>
  <c r="D1297" i="13"/>
  <c r="D1296" i="13"/>
  <c r="D1295" i="13"/>
  <c r="D1294" i="13"/>
  <c r="D1293" i="13"/>
  <c r="D1292" i="13"/>
  <c r="D1291" i="13"/>
  <c r="D1290" i="13"/>
  <c r="D1289" i="13"/>
  <c r="D1288" i="13"/>
  <c r="D1287" i="13"/>
  <c r="D1286" i="13"/>
  <c r="D1285" i="13"/>
  <c r="D1284" i="13"/>
  <c r="D1283" i="13"/>
  <c r="D1282" i="13"/>
  <c r="D1281" i="13"/>
  <c r="D1280" i="13"/>
  <c r="D1279" i="13"/>
  <c r="D1278" i="13"/>
  <c r="D1277" i="13"/>
  <c r="D1276" i="13"/>
  <c r="D1275" i="13"/>
  <c r="D1274" i="13"/>
  <c r="D1273" i="13"/>
  <c r="D1272" i="13"/>
  <c r="D1271" i="13"/>
  <c r="D1270" i="13"/>
  <c r="D1269" i="13"/>
  <c r="D1268" i="13"/>
  <c r="D1267" i="13"/>
  <c r="D1266" i="13"/>
  <c r="D1265" i="13"/>
  <c r="D1264" i="13"/>
  <c r="D1263" i="13"/>
  <c r="D1262" i="13"/>
  <c r="D1261" i="13"/>
  <c r="D1260" i="13"/>
  <c r="D1259" i="13"/>
  <c r="D1258" i="13"/>
  <c r="D1257" i="13"/>
  <c r="D1256" i="13"/>
  <c r="D1255" i="13"/>
  <c r="D1254" i="13"/>
  <c r="D1253" i="13"/>
  <c r="D1252" i="13"/>
  <c r="D1251" i="13"/>
  <c r="D1250" i="13"/>
  <c r="D1249" i="13"/>
  <c r="D1248" i="13"/>
  <c r="D1247" i="13"/>
  <c r="D1246" i="13"/>
  <c r="D1245" i="13"/>
  <c r="D1244" i="13"/>
  <c r="D1243" i="13"/>
  <c r="D1242" i="13"/>
  <c r="D1241" i="13"/>
  <c r="D1240" i="13"/>
  <c r="D1239" i="13"/>
  <c r="D1238" i="13"/>
  <c r="D1237" i="13"/>
  <c r="D1236" i="13"/>
  <c r="D1235" i="13"/>
  <c r="D1234" i="13"/>
  <c r="D1233" i="13"/>
  <c r="D1232" i="13"/>
  <c r="D1231" i="13"/>
  <c r="D1230" i="13"/>
  <c r="D1229" i="13"/>
  <c r="D1228" i="13"/>
  <c r="D1227" i="13"/>
  <c r="D1226" i="13"/>
  <c r="D1225" i="13"/>
  <c r="D1224" i="13"/>
  <c r="D1223" i="13"/>
  <c r="D1222" i="13"/>
  <c r="D1221" i="13"/>
  <c r="D1220" i="13"/>
  <c r="D1219" i="13"/>
  <c r="D1218" i="13"/>
  <c r="D1217" i="13"/>
  <c r="D1216" i="13"/>
  <c r="D1215" i="13"/>
  <c r="D1214" i="13"/>
  <c r="D1213" i="13"/>
  <c r="D1212" i="13"/>
  <c r="D1211" i="13"/>
  <c r="D1210" i="13"/>
  <c r="D1209" i="13"/>
  <c r="D1208" i="13"/>
  <c r="D1207" i="13"/>
  <c r="D1206" i="13"/>
  <c r="D1205" i="13"/>
  <c r="D1204" i="13"/>
  <c r="D1203" i="13"/>
  <c r="D1202" i="13"/>
  <c r="D1201" i="13"/>
  <c r="D1200" i="13"/>
  <c r="D1199" i="13"/>
  <c r="D1198" i="13"/>
  <c r="D1197" i="13"/>
  <c r="D1196" i="13"/>
  <c r="D1195" i="13"/>
  <c r="D1194" i="13"/>
  <c r="D1193" i="13"/>
  <c r="D1192" i="13"/>
  <c r="D1191" i="13"/>
  <c r="D1190" i="13"/>
  <c r="D1189" i="13"/>
  <c r="D1188" i="13"/>
  <c r="D1187" i="13"/>
  <c r="D1186" i="13"/>
  <c r="D1185" i="13"/>
  <c r="D1184" i="13"/>
  <c r="D1183" i="13"/>
  <c r="D1182" i="13"/>
  <c r="D1181" i="13"/>
  <c r="D1180" i="13"/>
  <c r="D1179" i="13"/>
  <c r="D1178" i="13"/>
  <c r="D1177" i="13"/>
  <c r="D1176" i="13"/>
  <c r="D1175" i="13"/>
  <c r="D1174" i="13"/>
  <c r="D1173" i="13"/>
  <c r="D1172" i="13"/>
  <c r="D1171" i="13"/>
  <c r="D1170" i="13"/>
  <c r="D1169" i="13"/>
  <c r="D1168" i="13"/>
  <c r="D1167" i="13"/>
  <c r="D1166" i="13"/>
  <c r="D1165" i="13"/>
  <c r="D1164" i="13"/>
  <c r="D1163" i="13"/>
  <c r="D1162" i="13"/>
  <c r="D1161" i="13"/>
  <c r="D1160" i="13"/>
  <c r="D1159" i="13"/>
  <c r="D1158" i="13"/>
  <c r="D1157" i="13"/>
  <c r="D1156" i="13"/>
  <c r="D1155" i="13"/>
  <c r="D1154" i="13"/>
  <c r="D1153" i="13"/>
  <c r="D1152" i="13"/>
  <c r="D1151" i="13"/>
  <c r="D1150" i="13"/>
  <c r="D1149" i="13"/>
  <c r="D1148" i="13"/>
  <c r="D1147" i="13"/>
  <c r="D1146" i="13"/>
  <c r="D1145" i="13"/>
  <c r="D1144" i="13"/>
  <c r="D1143" i="13"/>
  <c r="D1142" i="13"/>
  <c r="D1141" i="13"/>
  <c r="D1140" i="13"/>
  <c r="D1139" i="13"/>
  <c r="D1138" i="13"/>
  <c r="D1137" i="13"/>
  <c r="D1136" i="13"/>
  <c r="D1135" i="13"/>
  <c r="D1134" i="13"/>
  <c r="D1133" i="13"/>
  <c r="D1132" i="13"/>
  <c r="D1131" i="13"/>
  <c r="D1130" i="13"/>
  <c r="D1129" i="13"/>
  <c r="D1128" i="13"/>
  <c r="D1127" i="13"/>
  <c r="D1126" i="13"/>
  <c r="D1125" i="13"/>
  <c r="D1124" i="13"/>
  <c r="D1123" i="13"/>
  <c r="D1122" i="13"/>
  <c r="D1121" i="13"/>
  <c r="D1120" i="13"/>
  <c r="D1119" i="13"/>
  <c r="D1118" i="13"/>
  <c r="D1117" i="13"/>
  <c r="D1116" i="13"/>
  <c r="D1115" i="13"/>
  <c r="D1114" i="13"/>
  <c r="D1113" i="13"/>
  <c r="D1112" i="13"/>
  <c r="D1111" i="13"/>
  <c r="D1110" i="13"/>
  <c r="D1109" i="13"/>
  <c r="D1108" i="13"/>
  <c r="D1107" i="13"/>
  <c r="D1106" i="13"/>
  <c r="D1105" i="13"/>
  <c r="D1104" i="13"/>
  <c r="D1103" i="13"/>
  <c r="D1102" i="13"/>
  <c r="D1101" i="13"/>
  <c r="D1100" i="13"/>
  <c r="D1099" i="13"/>
  <c r="D1098" i="13"/>
  <c r="D1097" i="13"/>
  <c r="D1096" i="13"/>
  <c r="D1095" i="13"/>
  <c r="D1094" i="13"/>
  <c r="D1093" i="13"/>
  <c r="D1092" i="13"/>
  <c r="D1091" i="13"/>
  <c r="D1090" i="13"/>
  <c r="D1089" i="13"/>
  <c r="D1088" i="13"/>
  <c r="D1087" i="13"/>
  <c r="D1086" i="13"/>
  <c r="D1085" i="13"/>
  <c r="D1084" i="13"/>
  <c r="D1083" i="13"/>
  <c r="D1082" i="13"/>
  <c r="D1081" i="13"/>
  <c r="D1080" i="13"/>
  <c r="D1079" i="13"/>
  <c r="D1078" i="13"/>
  <c r="D1077" i="13"/>
  <c r="D1076" i="13"/>
  <c r="D1075" i="13"/>
  <c r="D1074" i="13"/>
  <c r="D1073" i="13"/>
  <c r="D1072" i="13"/>
  <c r="D1071" i="13"/>
  <c r="D1070" i="13"/>
  <c r="D1069" i="13"/>
  <c r="D1068" i="13"/>
  <c r="D1067" i="13"/>
  <c r="D1066" i="13"/>
  <c r="D1065" i="13"/>
  <c r="D1064" i="13"/>
  <c r="D1063" i="13"/>
  <c r="D1062" i="13"/>
  <c r="D1061" i="13"/>
  <c r="D1060" i="13"/>
  <c r="D1059" i="13"/>
  <c r="D1058" i="13"/>
  <c r="D1057" i="13"/>
  <c r="D1056" i="13"/>
  <c r="D1055" i="13"/>
  <c r="D1054" i="13"/>
  <c r="D1053" i="13"/>
  <c r="D1052" i="13"/>
  <c r="D1051" i="13"/>
  <c r="D1050" i="13"/>
  <c r="D1049" i="13"/>
  <c r="D1048" i="13"/>
  <c r="D1047" i="13"/>
  <c r="D1046" i="13"/>
  <c r="D1045" i="13"/>
  <c r="D1044" i="13"/>
  <c r="D1043" i="13"/>
  <c r="D1042" i="13"/>
  <c r="D1041" i="13"/>
  <c r="D1040" i="13"/>
  <c r="D1039" i="13"/>
  <c r="D1038" i="13"/>
  <c r="D1037" i="13"/>
  <c r="D1036" i="13"/>
  <c r="D1035" i="13"/>
  <c r="D1034" i="13"/>
  <c r="D1033" i="13"/>
  <c r="D1032" i="13"/>
  <c r="D1031" i="13"/>
  <c r="D1030" i="13"/>
  <c r="D1029" i="13"/>
  <c r="D1028" i="13"/>
  <c r="D1027" i="13"/>
  <c r="D1026" i="13"/>
  <c r="D1025" i="13"/>
  <c r="D1024" i="13"/>
  <c r="D1023" i="13"/>
  <c r="D1022" i="13"/>
  <c r="D1021" i="13"/>
  <c r="D1020" i="13"/>
  <c r="D1019" i="13"/>
  <c r="D1018" i="13"/>
  <c r="D1017" i="13"/>
  <c r="D1016" i="13"/>
  <c r="D1015" i="13"/>
  <c r="D1014" i="13"/>
  <c r="D1013" i="13"/>
  <c r="D1012" i="13"/>
  <c r="D1011" i="13"/>
  <c r="D1010" i="13"/>
  <c r="D1009" i="13"/>
  <c r="D1008" i="13"/>
  <c r="D1007" i="13"/>
  <c r="D1006" i="13"/>
  <c r="D1005" i="13"/>
  <c r="D1004" i="13"/>
  <c r="D1003" i="13"/>
  <c r="D1002" i="13"/>
  <c r="D1001" i="13"/>
  <c r="D1000" i="13"/>
  <c r="D999" i="13"/>
  <c r="D998" i="13"/>
  <c r="D997" i="13"/>
  <c r="D996" i="13"/>
  <c r="D995" i="13"/>
  <c r="D994" i="13"/>
  <c r="D993" i="13"/>
  <c r="D992" i="13"/>
  <c r="D991" i="13"/>
  <c r="D990" i="13"/>
  <c r="D989" i="13"/>
  <c r="D988" i="13"/>
  <c r="D987" i="13"/>
  <c r="D986" i="13"/>
  <c r="D985" i="13"/>
  <c r="D984" i="13"/>
  <c r="D983" i="13"/>
  <c r="D982" i="13"/>
  <c r="D981" i="13"/>
  <c r="D980" i="13"/>
  <c r="D979" i="13"/>
  <c r="D978" i="13"/>
  <c r="D977" i="13"/>
  <c r="D976" i="13"/>
  <c r="D975" i="13"/>
  <c r="D974" i="13"/>
  <c r="D973" i="13"/>
  <c r="D972" i="13"/>
  <c r="D971" i="13"/>
  <c r="D970" i="13"/>
  <c r="D969" i="13"/>
  <c r="D968" i="13"/>
  <c r="D967" i="13"/>
  <c r="D966" i="13"/>
  <c r="D965" i="13"/>
  <c r="D964" i="13"/>
  <c r="D963" i="13"/>
  <c r="D962" i="13"/>
  <c r="D961" i="13"/>
  <c r="D960" i="13"/>
  <c r="D959" i="13"/>
  <c r="D958" i="13"/>
  <c r="D957" i="13"/>
  <c r="D956" i="13"/>
  <c r="D955" i="13"/>
  <c r="D954" i="13"/>
  <c r="D953" i="13"/>
  <c r="D952" i="13"/>
  <c r="D951" i="13"/>
  <c r="D950" i="13"/>
  <c r="D949" i="13"/>
  <c r="D948" i="13"/>
  <c r="D947" i="13"/>
  <c r="D946" i="13"/>
  <c r="D945" i="13"/>
  <c r="D944" i="13"/>
  <c r="D943" i="13"/>
  <c r="D942" i="13"/>
  <c r="D941" i="13"/>
  <c r="D940" i="13"/>
  <c r="D939" i="13"/>
  <c r="D938" i="13"/>
  <c r="D937" i="13"/>
  <c r="D936" i="13"/>
  <c r="D935" i="13"/>
  <c r="D934" i="13"/>
  <c r="D933" i="13"/>
  <c r="D932" i="13"/>
  <c r="D931" i="13"/>
  <c r="D930" i="13"/>
  <c r="D929" i="13"/>
  <c r="D928" i="13"/>
  <c r="D927" i="13"/>
  <c r="D926" i="13"/>
  <c r="D925" i="13"/>
  <c r="D924" i="13"/>
  <c r="D923" i="13"/>
  <c r="D922" i="13"/>
  <c r="D921" i="13"/>
  <c r="D920" i="13"/>
  <c r="D919" i="13"/>
  <c r="D918" i="13"/>
  <c r="D917" i="13"/>
  <c r="D916" i="13"/>
  <c r="D915" i="13"/>
  <c r="D914" i="13"/>
  <c r="D913" i="13"/>
  <c r="D912" i="13"/>
  <c r="D911" i="13"/>
  <c r="D910" i="13"/>
  <c r="D909" i="13"/>
  <c r="D908" i="13"/>
  <c r="D907" i="13"/>
  <c r="D906" i="13"/>
  <c r="D905" i="13"/>
  <c r="D904" i="13"/>
  <c r="D903" i="13"/>
  <c r="D902" i="13"/>
  <c r="D901" i="13"/>
  <c r="D900" i="13"/>
  <c r="D899" i="13"/>
  <c r="D898" i="13"/>
  <c r="D897" i="13"/>
  <c r="D896" i="13"/>
  <c r="D895" i="13"/>
  <c r="D894" i="13"/>
  <c r="D893" i="13"/>
  <c r="D892" i="13"/>
  <c r="D891" i="13"/>
  <c r="D890" i="13"/>
  <c r="D889" i="13"/>
  <c r="D888" i="13"/>
  <c r="D887" i="13"/>
  <c r="D886" i="13"/>
  <c r="D885" i="13"/>
  <c r="D884" i="13"/>
  <c r="D883" i="13"/>
  <c r="D882" i="13"/>
  <c r="D881" i="13"/>
  <c r="D880" i="13"/>
  <c r="D879" i="13"/>
  <c r="D878" i="13"/>
  <c r="D877" i="13"/>
  <c r="D876" i="13"/>
  <c r="D875" i="13"/>
  <c r="D874" i="13"/>
  <c r="D873" i="13"/>
  <c r="D872" i="13"/>
  <c r="D871" i="13"/>
  <c r="D870" i="13"/>
  <c r="D869" i="13"/>
  <c r="D868" i="13"/>
  <c r="D867" i="13"/>
  <c r="D866" i="13"/>
  <c r="D865" i="13"/>
  <c r="D864" i="13"/>
  <c r="D863" i="13"/>
  <c r="D862" i="13"/>
  <c r="D861" i="13"/>
  <c r="D860" i="13"/>
  <c r="D859" i="13"/>
  <c r="D858" i="13"/>
  <c r="D857" i="13"/>
  <c r="D856" i="13"/>
  <c r="D855" i="13"/>
  <c r="D854" i="13"/>
  <c r="D853" i="13"/>
  <c r="D852" i="13"/>
  <c r="D851" i="13"/>
  <c r="D850" i="13"/>
  <c r="D849" i="13"/>
  <c r="D848" i="13"/>
  <c r="D847" i="13"/>
  <c r="D846" i="13"/>
  <c r="D845" i="13"/>
  <c r="D844" i="13"/>
  <c r="D843" i="13"/>
  <c r="D842" i="13"/>
  <c r="D841" i="13"/>
  <c r="D840" i="13"/>
  <c r="D839" i="13"/>
  <c r="D838" i="13"/>
  <c r="D837" i="13"/>
  <c r="D836" i="13"/>
  <c r="D835" i="13"/>
  <c r="D834" i="13"/>
  <c r="D833" i="13"/>
  <c r="D832" i="13"/>
  <c r="D831" i="13"/>
  <c r="D830" i="13"/>
  <c r="D829" i="13"/>
  <c r="D828" i="13"/>
  <c r="D827" i="13"/>
  <c r="D826" i="13"/>
  <c r="D825" i="13"/>
  <c r="D824" i="13"/>
  <c r="D823" i="13"/>
  <c r="D822" i="13"/>
  <c r="D821" i="13"/>
  <c r="D820" i="13"/>
  <c r="D819" i="13"/>
  <c r="D818" i="13"/>
  <c r="D817" i="13"/>
  <c r="D816" i="13"/>
  <c r="D815" i="13"/>
  <c r="D814" i="13"/>
  <c r="D813" i="13"/>
  <c r="D812" i="13"/>
  <c r="D811" i="13"/>
  <c r="D810" i="13"/>
  <c r="D809" i="13"/>
  <c r="D808" i="13"/>
  <c r="D807" i="13"/>
  <c r="D806" i="13"/>
  <c r="D805" i="13"/>
  <c r="D804" i="13"/>
  <c r="D803" i="13"/>
  <c r="D802" i="13"/>
  <c r="D801" i="13"/>
  <c r="D800" i="13"/>
  <c r="D799" i="13"/>
  <c r="D798" i="13"/>
  <c r="D797" i="13"/>
  <c r="D796" i="13"/>
  <c r="D795" i="13"/>
  <c r="D794" i="13"/>
  <c r="D793" i="13"/>
  <c r="D792" i="13"/>
  <c r="D791" i="13"/>
  <c r="D790" i="13"/>
  <c r="D789" i="13"/>
  <c r="D788" i="13"/>
  <c r="D787" i="13"/>
  <c r="D786" i="13"/>
  <c r="D785" i="13"/>
  <c r="D784" i="13"/>
  <c r="D783" i="13"/>
  <c r="D782" i="13"/>
  <c r="D781" i="13"/>
  <c r="D780" i="13"/>
  <c r="D779" i="13"/>
  <c r="D778" i="13"/>
  <c r="D777" i="13"/>
  <c r="D776" i="13"/>
  <c r="D775" i="13"/>
  <c r="D774" i="13"/>
  <c r="D773" i="13"/>
  <c r="D772" i="13"/>
  <c r="D771" i="13"/>
  <c r="D770" i="13"/>
  <c r="D769" i="13"/>
  <c r="D768" i="13"/>
  <c r="D767" i="13"/>
  <c r="D766" i="13"/>
  <c r="D765" i="13"/>
  <c r="D764" i="13"/>
  <c r="D763" i="13"/>
  <c r="D762" i="13"/>
  <c r="D761" i="13"/>
  <c r="D760" i="13"/>
  <c r="D759" i="13"/>
  <c r="D758" i="13"/>
  <c r="D757" i="13"/>
  <c r="D756" i="13"/>
  <c r="D755" i="13"/>
  <c r="D754" i="13"/>
  <c r="D753" i="13"/>
  <c r="D752" i="13"/>
  <c r="D751" i="13"/>
  <c r="D750" i="13"/>
  <c r="D749" i="13"/>
  <c r="D748" i="13"/>
  <c r="D747" i="13"/>
  <c r="D746" i="13"/>
  <c r="D745" i="13"/>
  <c r="D744" i="13"/>
  <c r="D743" i="13"/>
  <c r="D742" i="13"/>
  <c r="D741" i="13"/>
  <c r="D740" i="13"/>
  <c r="D739" i="13"/>
  <c r="D738" i="13"/>
  <c r="D737" i="13"/>
  <c r="D736" i="13"/>
  <c r="D735" i="13"/>
  <c r="D734" i="13"/>
  <c r="D733" i="13"/>
  <c r="D732" i="13"/>
  <c r="D731" i="13"/>
  <c r="D730" i="13"/>
  <c r="D729" i="13"/>
  <c r="D728" i="13"/>
  <c r="D727" i="13"/>
  <c r="D726" i="13"/>
  <c r="D725" i="13"/>
  <c r="D724" i="13"/>
  <c r="D723" i="13"/>
  <c r="D722" i="13"/>
  <c r="D721" i="13"/>
  <c r="D720" i="13"/>
  <c r="D719" i="13"/>
  <c r="D718" i="13"/>
  <c r="D717" i="13"/>
  <c r="D716" i="13"/>
  <c r="D715" i="13"/>
  <c r="D714" i="13"/>
  <c r="D713" i="13"/>
  <c r="D712" i="13"/>
  <c r="D711" i="13"/>
  <c r="D710" i="13"/>
  <c r="D709" i="13"/>
  <c r="D708" i="13"/>
  <c r="D707" i="13"/>
  <c r="D706" i="13"/>
  <c r="D705" i="13"/>
  <c r="D704" i="13"/>
  <c r="D703" i="13"/>
  <c r="D702" i="13"/>
  <c r="D701" i="13"/>
  <c r="D700" i="13"/>
  <c r="D699" i="13"/>
  <c r="D698" i="13"/>
  <c r="D697" i="13"/>
  <c r="D696" i="13"/>
  <c r="D695" i="13"/>
  <c r="D694" i="13"/>
  <c r="D693" i="13"/>
  <c r="D692" i="13"/>
  <c r="D691" i="13"/>
  <c r="D690" i="13"/>
  <c r="D689" i="13"/>
  <c r="D688" i="13"/>
  <c r="D687" i="13"/>
  <c r="D686" i="13"/>
  <c r="D685" i="13"/>
  <c r="D684" i="13"/>
  <c r="D683" i="13"/>
  <c r="D682" i="13"/>
  <c r="D681" i="13"/>
  <c r="D680" i="13"/>
  <c r="D679" i="13"/>
  <c r="D678" i="13"/>
  <c r="D677" i="13"/>
  <c r="D676" i="13"/>
  <c r="D675" i="13"/>
  <c r="D674" i="13"/>
  <c r="D673" i="13"/>
  <c r="D672" i="13"/>
  <c r="D671" i="13"/>
  <c r="D670" i="13"/>
  <c r="D669" i="13"/>
  <c r="D668" i="13"/>
  <c r="D667" i="13"/>
  <c r="D666" i="13"/>
  <c r="D665" i="13"/>
  <c r="D664" i="13"/>
  <c r="D663" i="13"/>
  <c r="D662" i="13"/>
  <c r="D661" i="13"/>
  <c r="D660" i="13"/>
  <c r="D659" i="13"/>
  <c r="D658" i="13"/>
  <c r="D657" i="13"/>
  <c r="D656" i="13"/>
  <c r="D655" i="13"/>
  <c r="D654" i="13"/>
  <c r="D653" i="13"/>
  <c r="D652" i="13"/>
  <c r="D651" i="13"/>
  <c r="D650" i="13"/>
  <c r="D649" i="13"/>
  <c r="D648" i="13"/>
  <c r="D647" i="13"/>
  <c r="D646" i="13"/>
  <c r="D645" i="13"/>
  <c r="D644" i="13"/>
  <c r="D643" i="13"/>
  <c r="D642" i="13"/>
  <c r="D641" i="13"/>
  <c r="D640" i="13"/>
  <c r="D639" i="13"/>
  <c r="D638" i="13"/>
  <c r="D637" i="13"/>
  <c r="D636" i="13"/>
  <c r="D635" i="13"/>
  <c r="D634" i="13"/>
  <c r="D633" i="13"/>
  <c r="D632" i="13"/>
  <c r="D631" i="13"/>
  <c r="D630" i="13"/>
  <c r="D629" i="13"/>
  <c r="D628" i="13"/>
  <c r="D627" i="13"/>
  <c r="D626" i="13"/>
  <c r="D625" i="13"/>
  <c r="D624" i="13"/>
  <c r="D623" i="13"/>
  <c r="D622" i="13"/>
  <c r="D621" i="13"/>
  <c r="D620" i="13"/>
  <c r="D619" i="13"/>
  <c r="D618" i="13"/>
  <c r="D617" i="13"/>
  <c r="D616" i="13"/>
  <c r="D615" i="13"/>
  <c r="D614" i="13"/>
  <c r="D613" i="13"/>
  <c r="D612" i="13"/>
  <c r="D611" i="13"/>
  <c r="D610" i="13"/>
  <c r="D609" i="13"/>
  <c r="D608" i="13"/>
  <c r="D607" i="13"/>
  <c r="D606" i="13"/>
  <c r="D605" i="13"/>
  <c r="D604" i="13"/>
  <c r="D603" i="13"/>
  <c r="D602" i="13"/>
  <c r="D601" i="13"/>
  <c r="D600" i="13"/>
  <c r="D599" i="13"/>
  <c r="D598" i="13"/>
  <c r="D597" i="13"/>
  <c r="D596" i="13"/>
  <c r="D595" i="13"/>
  <c r="D594" i="13"/>
  <c r="D593" i="13"/>
  <c r="D592" i="13"/>
  <c r="D591" i="13"/>
  <c r="D590" i="13"/>
  <c r="D589" i="13"/>
  <c r="D588" i="13"/>
  <c r="D587" i="13"/>
  <c r="D586" i="13"/>
  <c r="D585" i="13"/>
  <c r="D584" i="13"/>
  <c r="D583" i="13"/>
  <c r="D582" i="13"/>
  <c r="D581" i="13"/>
  <c r="D580" i="13"/>
  <c r="D579" i="13"/>
  <c r="D578" i="13"/>
  <c r="D577" i="13"/>
  <c r="D576" i="13"/>
  <c r="D575" i="13"/>
  <c r="D574" i="13"/>
  <c r="D573" i="13"/>
  <c r="D572" i="13"/>
  <c r="D571" i="13"/>
  <c r="D570" i="13"/>
  <c r="D569" i="13"/>
  <c r="D568" i="13"/>
  <c r="D567" i="13"/>
  <c r="D566" i="13"/>
  <c r="D565" i="13"/>
  <c r="D564" i="13"/>
  <c r="D563" i="13"/>
  <c r="D562" i="13"/>
  <c r="D561" i="13"/>
  <c r="D560" i="13"/>
  <c r="D559" i="13"/>
  <c r="D558" i="13"/>
  <c r="D557" i="13"/>
  <c r="D556" i="13"/>
  <c r="D555" i="13"/>
  <c r="D554" i="13"/>
  <c r="D553" i="13"/>
  <c r="D552" i="13"/>
  <c r="D551" i="13"/>
  <c r="D550" i="13"/>
  <c r="D549" i="13"/>
  <c r="D548" i="13"/>
  <c r="D547" i="13"/>
  <c r="D546" i="13"/>
  <c r="D545" i="13"/>
  <c r="D544" i="13"/>
  <c r="D543" i="13"/>
  <c r="D542" i="13"/>
  <c r="D541" i="13"/>
  <c r="D540" i="13"/>
  <c r="D539" i="13"/>
  <c r="D538" i="13"/>
  <c r="D537" i="13"/>
  <c r="D536" i="13"/>
  <c r="D535" i="13"/>
  <c r="D534" i="13"/>
  <c r="D533" i="13"/>
  <c r="D532" i="13"/>
  <c r="D531" i="13"/>
  <c r="D530" i="13"/>
  <c r="D529" i="13"/>
  <c r="D528" i="13"/>
  <c r="D527" i="13"/>
  <c r="D526" i="13"/>
  <c r="D525" i="13"/>
  <c r="D524" i="13"/>
  <c r="D523" i="13"/>
  <c r="D522" i="13"/>
  <c r="D521" i="13"/>
  <c r="D520" i="13"/>
  <c r="D519" i="13"/>
  <c r="D518" i="13"/>
  <c r="D517" i="13"/>
  <c r="D516" i="13"/>
  <c r="D515" i="13"/>
  <c r="D514" i="13"/>
  <c r="D513" i="13"/>
  <c r="D512" i="13"/>
  <c r="D511" i="13"/>
  <c r="D510" i="13"/>
  <c r="D509" i="13"/>
  <c r="D508" i="13"/>
  <c r="D507" i="13"/>
  <c r="D506" i="13"/>
  <c r="D505" i="13"/>
  <c r="D504" i="13"/>
  <c r="D503" i="13"/>
  <c r="D502" i="13"/>
  <c r="D501" i="13"/>
  <c r="D500" i="13"/>
  <c r="D499" i="13"/>
  <c r="D498" i="13"/>
  <c r="D497" i="13"/>
  <c r="D496" i="13"/>
  <c r="D495" i="13"/>
  <c r="D494" i="13"/>
  <c r="D493" i="13"/>
  <c r="D492" i="13"/>
  <c r="D491" i="13"/>
  <c r="D490" i="13"/>
  <c r="D489" i="13"/>
  <c r="D488" i="13"/>
  <c r="D487" i="13"/>
  <c r="D486" i="13"/>
  <c r="D485" i="13"/>
  <c r="D484" i="13"/>
  <c r="D483" i="13"/>
  <c r="D482" i="13"/>
  <c r="D481" i="13"/>
  <c r="D480" i="13"/>
  <c r="D479" i="13"/>
  <c r="D478" i="13"/>
  <c r="D477" i="13"/>
  <c r="D476" i="13"/>
  <c r="D475" i="13"/>
  <c r="D474" i="13"/>
  <c r="D473" i="13"/>
  <c r="D472" i="13"/>
  <c r="D471" i="13"/>
  <c r="D470" i="13"/>
  <c r="D469" i="13"/>
  <c r="D468" i="13"/>
  <c r="D467" i="13"/>
  <c r="D466" i="13"/>
  <c r="D465" i="13"/>
  <c r="D464" i="13"/>
  <c r="D463" i="13"/>
  <c r="D462" i="13"/>
  <c r="D461" i="13"/>
  <c r="D460" i="13"/>
  <c r="D459" i="13"/>
  <c r="D458" i="13"/>
  <c r="D457" i="13"/>
  <c r="D456" i="13"/>
  <c r="D455" i="13"/>
  <c r="D454" i="13"/>
  <c r="D453" i="13"/>
  <c r="D452" i="13"/>
  <c r="D451" i="13"/>
  <c r="D450" i="13"/>
  <c r="D449" i="13"/>
  <c r="D448" i="13"/>
  <c r="D447" i="13"/>
  <c r="D446" i="13"/>
  <c r="D445" i="13"/>
  <c r="D444" i="13"/>
  <c r="D443" i="13"/>
  <c r="D442" i="13"/>
  <c r="D441" i="13"/>
  <c r="D440" i="13"/>
  <c r="D439" i="13"/>
  <c r="D438" i="13"/>
  <c r="D437" i="13"/>
  <c r="D436" i="13"/>
  <c r="D435" i="13"/>
  <c r="D434" i="13"/>
  <c r="D433" i="13"/>
  <c r="D432" i="13"/>
  <c r="D431" i="13"/>
  <c r="D430" i="13"/>
  <c r="D429" i="13"/>
  <c r="D428" i="13"/>
  <c r="D427" i="13"/>
  <c r="D426" i="13"/>
  <c r="D425" i="13"/>
  <c r="D424" i="13"/>
  <c r="D423" i="13"/>
  <c r="D422" i="13"/>
  <c r="D421" i="13"/>
  <c r="D420" i="13"/>
  <c r="D419" i="13"/>
  <c r="D418" i="13"/>
  <c r="D417" i="13"/>
  <c r="D416" i="13"/>
  <c r="D415" i="13"/>
  <c r="D414" i="13"/>
  <c r="D413" i="13"/>
  <c r="D412" i="13"/>
  <c r="D411" i="13"/>
  <c r="D410" i="13"/>
  <c r="D409" i="13"/>
  <c r="D408" i="13"/>
  <c r="D407" i="13"/>
  <c r="D406" i="13"/>
  <c r="D405" i="13"/>
  <c r="D404" i="13"/>
  <c r="D403" i="13"/>
  <c r="D402" i="13"/>
  <c r="D401" i="13"/>
  <c r="D400" i="13"/>
  <c r="D399" i="13"/>
  <c r="D398" i="13"/>
  <c r="D397" i="13"/>
  <c r="D396" i="13"/>
  <c r="D395" i="13"/>
  <c r="D394" i="13"/>
  <c r="D393" i="13"/>
  <c r="D392" i="13"/>
  <c r="D391" i="13"/>
  <c r="D390" i="13"/>
  <c r="D389" i="13"/>
  <c r="D388" i="13"/>
  <c r="D387" i="13"/>
  <c r="D386" i="13"/>
  <c r="D385" i="13"/>
  <c r="D384" i="13"/>
  <c r="D383" i="13"/>
  <c r="D382" i="13"/>
  <c r="D381" i="13"/>
  <c r="D380" i="13"/>
  <c r="D379" i="13"/>
  <c r="D378" i="13"/>
  <c r="D377" i="13"/>
  <c r="D376" i="13"/>
  <c r="D375" i="13"/>
  <c r="D374" i="13"/>
  <c r="D373" i="13"/>
  <c r="D372" i="13"/>
  <c r="D371" i="13"/>
  <c r="D370" i="13"/>
  <c r="D369" i="13"/>
  <c r="D368" i="13"/>
  <c r="D367" i="13"/>
  <c r="D366" i="13"/>
  <c r="D365" i="13"/>
  <c r="D364" i="13"/>
  <c r="D363" i="13"/>
  <c r="D362" i="13"/>
  <c r="D361" i="13"/>
  <c r="D360" i="13"/>
  <c r="D359" i="13"/>
  <c r="D358" i="13"/>
  <c r="D357" i="13"/>
  <c r="D356" i="13"/>
  <c r="D355" i="13"/>
  <c r="D354" i="13"/>
  <c r="D353" i="13"/>
  <c r="D352" i="13"/>
  <c r="D351" i="13"/>
  <c r="D350" i="13"/>
  <c r="D349" i="13"/>
  <c r="D348" i="13"/>
  <c r="D347" i="13"/>
  <c r="D346" i="13"/>
  <c r="D345" i="13"/>
  <c r="D344" i="13"/>
  <c r="D343" i="13"/>
  <c r="D342" i="13"/>
  <c r="D341" i="13"/>
  <c r="D340" i="13"/>
  <c r="D339" i="13"/>
  <c r="D338" i="13"/>
  <c r="D337" i="13"/>
  <c r="D336" i="13"/>
  <c r="D335" i="13"/>
  <c r="D334" i="13"/>
  <c r="D333" i="13"/>
  <c r="D332" i="13"/>
  <c r="D331" i="13"/>
  <c r="D330" i="13"/>
  <c r="D329" i="13"/>
  <c r="D328" i="13"/>
  <c r="D327" i="13"/>
  <c r="D326" i="13"/>
  <c r="D325" i="13"/>
  <c r="D324" i="13"/>
  <c r="D323" i="13"/>
  <c r="D322" i="13"/>
  <c r="D321" i="13"/>
  <c r="D320" i="13"/>
  <c r="D319" i="13"/>
  <c r="D318" i="13"/>
  <c r="D317" i="13"/>
  <c r="D316" i="13"/>
  <c r="D315" i="13"/>
  <c r="D314" i="13"/>
  <c r="D313" i="13"/>
  <c r="D312" i="13"/>
  <c r="D311" i="13"/>
  <c r="D310" i="13"/>
  <c r="D309" i="13"/>
  <c r="D308" i="13"/>
  <c r="D307" i="13"/>
  <c r="D306" i="13"/>
  <c r="D305" i="13"/>
  <c r="D304" i="13"/>
  <c r="D303" i="13"/>
  <c r="D302" i="13"/>
  <c r="D301" i="13"/>
  <c r="D300" i="13"/>
  <c r="D299" i="13"/>
  <c r="D298" i="13"/>
  <c r="D297" i="13"/>
  <c r="D296" i="13"/>
  <c r="D295" i="13"/>
  <c r="D294" i="13"/>
  <c r="D293" i="13"/>
  <c r="D292" i="13"/>
  <c r="D291" i="13"/>
  <c r="D290" i="13"/>
  <c r="D289" i="13"/>
  <c r="D288" i="13"/>
  <c r="D287" i="13"/>
  <c r="D286" i="13"/>
  <c r="D285" i="13"/>
  <c r="D284" i="13"/>
  <c r="D283" i="13"/>
  <c r="D282" i="13"/>
  <c r="D281" i="13"/>
  <c r="D280" i="13"/>
  <c r="D279" i="13"/>
  <c r="D278" i="13"/>
  <c r="D277" i="13"/>
  <c r="D276" i="13"/>
  <c r="D275" i="13"/>
  <c r="D274" i="13"/>
  <c r="D273" i="13"/>
  <c r="D272" i="13"/>
  <c r="D271" i="13"/>
  <c r="D270" i="13"/>
  <c r="D269" i="13"/>
  <c r="D268" i="13"/>
  <c r="D267" i="13"/>
  <c r="D266" i="13"/>
  <c r="D265" i="13"/>
  <c r="D264" i="13"/>
  <c r="D263" i="13"/>
  <c r="D262" i="13"/>
  <c r="D261" i="13"/>
  <c r="D260" i="13"/>
  <c r="D259" i="13"/>
  <c r="D258" i="13"/>
  <c r="D257" i="13"/>
  <c r="D256" i="13"/>
  <c r="D255" i="13"/>
  <c r="D254" i="13"/>
  <c r="D253" i="13"/>
  <c r="D252" i="13"/>
  <c r="D251" i="13"/>
  <c r="D250" i="13"/>
  <c r="D249" i="13"/>
  <c r="D248" i="13"/>
  <c r="D247" i="13"/>
  <c r="D246" i="13"/>
  <c r="D245" i="13"/>
  <c r="D244" i="13"/>
  <c r="D243" i="13"/>
  <c r="D242" i="13"/>
  <c r="D241" i="13"/>
  <c r="D240" i="13"/>
  <c r="D239" i="13"/>
  <c r="D238" i="13"/>
  <c r="D237" i="13"/>
  <c r="D236" i="13"/>
  <c r="D235" i="13"/>
  <c r="D234" i="13"/>
  <c r="D233" i="13"/>
  <c r="D232" i="13"/>
  <c r="D231" i="13"/>
  <c r="D230" i="13"/>
  <c r="D229" i="13"/>
  <c r="D228" i="13"/>
  <c r="D227" i="13"/>
  <c r="D226" i="13"/>
  <c r="D225" i="13"/>
  <c r="D224" i="13"/>
  <c r="D223" i="13"/>
  <c r="D222" i="13"/>
  <c r="D221" i="13"/>
  <c r="D220" i="13"/>
  <c r="D219" i="13"/>
  <c r="D218" i="13"/>
  <c r="D217" i="13"/>
  <c r="D216" i="13"/>
  <c r="D215" i="13"/>
  <c r="D214" i="13"/>
  <c r="D213" i="13"/>
  <c r="D212" i="13"/>
  <c r="D211" i="13"/>
  <c r="D210" i="13"/>
  <c r="D209" i="13"/>
  <c r="D208" i="13"/>
  <c r="D207" i="13"/>
  <c r="D206" i="13"/>
  <c r="D205" i="13"/>
  <c r="D204" i="13"/>
  <c r="D203" i="13"/>
  <c r="D202" i="13"/>
  <c r="D201" i="13"/>
  <c r="D200" i="13"/>
  <c r="D199" i="13"/>
  <c r="D198" i="13"/>
  <c r="D197" i="13"/>
  <c r="D196" i="13"/>
  <c r="D195" i="13"/>
  <c r="D194" i="13"/>
  <c r="D193" i="13"/>
  <c r="D192" i="13"/>
  <c r="D191" i="13"/>
  <c r="D190" i="13"/>
  <c r="D189" i="13"/>
  <c r="D188" i="13"/>
  <c r="D187" i="13"/>
  <c r="D186" i="13"/>
  <c r="D185" i="13"/>
  <c r="D184" i="13"/>
  <c r="D183" i="13"/>
  <c r="D182" i="13"/>
  <c r="D181" i="13"/>
  <c r="D180" i="13"/>
  <c r="D179" i="13"/>
  <c r="D178" i="13"/>
  <c r="D177" i="13"/>
  <c r="D176" i="13"/>
  <c r="D175" i="13"/>
  <c r="D174" i="13"/>
  <c r="D173" i="13"/>
  <c r="D172" i="13"/>
  <c r="D171" i="13"/>
  <c r="D170" i="13"/>
  <c r="D169" i="13"/>
  <c r="D168" i="13"/>
  <c r="D167" i="13"/>
  <c r="D166" i="13"/>
  <c r="D165" i="13"/>
  <c r="D164" i="13"/>
  <c r="D163" i="13"/>
  <c r="D162" i="13"/>
  <c r="D161" i="13"/>
  <c r="D160" i="13"/>
  <c r="D159" i="13"/>
  <c r="D158" i="13"/>
  <c r="D157" i="13"/>
  <c r="D156" i="13"/>
  <c r="D155" i="13"/>
  <c r="D154" i="13"/>
  <c r="D153" i="13"/>
  <c r="D152" i="13"/>
  <c r="D151" i="13"/>
  <c r="D150" i="13"/>
  <c r="D149" i="13"/>
  <c r="D148" i="13"/>
  <c r="D147" i="13"/>
  <c r="D146" i="13"/>
  <c r="D145" i="13"/>
  <c r="D144" i="13"/>
  <c r="D143" i="13"/>
  <c r="D142" i="13"/>
  <c r="D141" i="13"/>
  <c r="D140" i="13"/>
  <c r="D139" i="13"/>
  <c r="D138" i="13"/>
  <c r="D137" i="13"/>
  <c r="D136" i="13"/>
  <c r="D135" i="13"/>
  <c r="D134" i="13"/>
  <c r="D133" i="13"/>
  <c r="D132" i="13"/>
  <c r="D131" i="13"/>
  <c r="D130" i="13"/>
  <c r="D129" i="13"/>
  <c r="D128" i="13"/>
  <c r="D127" i="13"/>
  <c r="D126" i="13"/>
  <c r="D125" i="13"/>
  <c r="D124" i="13"/>
  <c r="D123" i="13"/>
  <c r="D122" i="13"/>
  <c r="D121" i="13"/>
  <c r="D120" i="13"/>
  <c r="D119" i="13"/>
  <c r="D118" i="13"/>
  <c r="D117" i="13"/>
  <c r="D116" i="13"/>
  <c r="D115" i="13"/>
  <c r="D114" i="13"/>
  <c r="D113" i="13"/>
  <c r="D112" i="13"/>
  <c r="D111" i="13"/>
  <c r="D110" i="13"/>
  <c r="D109" i="13"/>
  <c r="D108" i="13"/>
  <c r="D107" i="13"/>
  <c r="D106" i="13"/>
  <c r="D105" i="13"/>
  <c r="D104" i="13"/>
  <c r="D103" i="13"/>
  <c r="D102" i="13"/>
  <c r="D101" i="13"/>
  <c r="D100" i="13"/>
  <c r="D99" i="13"/>
  <c r="D98" i="13"/>
  <c r="D97" i="13"/>
  <c r="D96" i="13"/>
  <c r="D95" i="13"/>
  <c r="D94" i="13"/>
  <c r="D93" i="13"/>
  <c r="D92" i="13"/>
  <c r="D91" i="13"/>
  <c r="D90" i="13"/>
  <c r="D89" i="13"/>
  <c r="D88" i="13"/>
  <c r="D87" i="13"/>
  <c r="D86" i="13"/>
  <c r="D85" i="13"/>
  <c r="D84" i="13"/>
  <c r="D83" i="13"/>
  <c r="D82" i="13"/>
  <c r="D81" i="13"/>
  <c r="D80" i="13"/>
  <c r="D79" i="13"/>
  <c r="D78" i="13"/>
  <c r="D77" i="13"/>
  <c r="D76" i="13"/>
  <c r="D75" i="13"/>
  <c r="D74" i="13"/>
  <c r="D73" i="13"/>
  <c r="D72" i="13"/>
  <c r="D71" i="13"/>
  <c r="D70" i="13"/>
  <c r="D69" i="13"/>
  <c r="D68" i="13"/>
  <c r="D67" i="13"/>
  <c r="D66" i="13"/>
  <c r="D65" i="13"/>
  <c r="D64" i="13"/>
  <c r="D63" i="13"/>
  <c r="D62" i="13"/>
  <c r="D61" i="13"/>
  <c r="D60" i="13"/>
  <c r="D59" i="13"/>
  <c r="D58" i="13"/>
  <c r="D57" i="13"/>
  <c r="D56" i="13"/>
  <c r="D55" i="13"/>
  <c r="D54" i="13"/>
  <c r="D53" i="13"/>
  <c r="D52" i="13"/>
  <c r="D51" i="13"/>
  <c r="D50" i="13"/>
  <c r="D49" i="13"/>
  <c r="D48" i="13"/>
  <c r="D47" i="13"/>
  <c r="D46" i="13"/>
  <c r="D45" i="13"/>
  <c r="D44" i="13"/>
  <c r="D43" i="13"/>
  <c r="D42" i="13"/>
  <c r="D41" i="13"/>
  <c r="D40" i="13"/>
  <c r="D39" i="13"/>
  <c r="D38" i="13"/>
  <c r="D37" i="13"/>
  <c r="D36" i="13"/>
  <c r="D35" i="13"/>
  <c r="D34" i="13"/>
  <c r="D33" i="13"/>
  <c r="D32" i="13"/>
  <c r="D31" i="13"/>
  <c r="D30" i="13"/>
  <c r="D29" i="13"/>
  <c r="D28" i="13"/>
  <c r="D27" i="13"/>
  <c r="D26" i="13"/>
  <c r="D25" i="13"/>
  <c r="D24" i="13"/>
  <c r="D23" i="13"/>
  <c r="D22" i="13"/>
  <c r="D21" i="13"/>
  <c r="D20" i="13"/>
  <c r="D19" i="13"/>
  <c r="F6" i="11" s="1"/>
  <c r="B8" i="7" s="1"/>
  <c r="D18" i="13"/>
  <c r="D17" i="13"/>
  <c r="D16" i="13"/>
  <c r="D15" i="13"/>
  <c r="D14" i="13"/>
  <c r="D13" i="13"/>
  <c r="D12" i="13"/>
  <c r="D11" i="13"/>
  <c r="D10" i="13"/>
  <c r="D9" i="13"/>
  <c r="D8" i="13"/>
  <c r="D7" i="13"/>
  <c r="D6" i="13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6" i="8"/>
  <c r="D7" i="8"/>
  <c r="D8" i="8"/>
  <c r="D9" i="8"/>
  <c r="D10" i="8"/>
  <c r="D11" i="8"/>
  <c r="D12" i="8"/>
  <c r="D13" i="8"/>
  <c r="D14" i="8"/>
  <c r="D15" i="8"/>
  <c r="D16" i="8"/>
  <c r="D5" i="8"/>
  <c r="N103" i="11"/>
  <c r="N102" i="11"/>
  <c r="N101" i="11"/>
  <c r="N100" i="11"/>
  <c r="N99" i="11"/>
  <c r="N98" i="11"/>
  <c r="N97" i="11"/>
  <c r="N96" i="11"/>
  <c r="N95" i="11"/>
  <c r="N94" i="11"/>
  <c r="N93" i="11"/>
  <c r="N92" i="11"/>
  <c r="N91" i="11"/>
  <c r="N90" i="11"/>
  <c r="N89" i="11"/>
  <c r="N88" i="11"/>
  <c r="N87" i="11"/>
  <c r="N86" i="11"/>
  <c r="N85" i="11"/>
  <c r="N84" i="11"/>
  <c r="N83" i="11"/>
  <c r="N82" i="11"/>
  <c r="N81" i="11"/>
  <c r="N80" i="11"/>
  <c r="N79" i="11"/>
  <c r="N78" i="11"/>
  <c r="N77" i="11"/>
  <c r="N76" i="11"/>
  <c r="N75" i="11"/>
  <c r="N74" i="11"/>
  <c r="N73" i="11"/>
  <c r="N72" i="11"/>
  <c r="N71" i="11"/>
  <c r="N70" i="11"/>
  <c r="N69" i="11"/>
  <c r="N68" i="11"/>
  <c r="N67" i="11"/>
  <c r="N66" i="11"/>
  <c r="N65" i="11"/>
  <c r="N64" i="11"/>
  <c r="N63" i="11"/>
  <c r="N62" i="11"/>
  <c r="N61" i="11"/>
  <c r="N60" i="11"/>
  <c r="N59" i="11"/>
  <c r="N58" i="11"/>
  <c r="N57" i="11"/>
  <c r="N56" i="11"/>
  <c r="N55" i="11"/>
  <c r="N54" i="11"/>
  <c r="N53" i="11"/>
  <c r="N52" i="11"/>
  <c r="N51" i="11"/>
  <c r="N50" i="11"/>
  <c r="N49" i="11"/>
  <c r="N48" i="11"/>
  <c r="N47" i="11"/>
  <c r="N46" i="11"/>
  <c r="N45" i="11"/>
  <c r="N44" i="11"/>
  <c r="N43" i="11"/>
  <c r="N42" i="11"/>
  <c r="N41" i="11"/>
  <c r="N40" i="11"/>
  <c r="N39" i="11"/>
  <c r="N38" i="11"/>
  <c r="N37" i="11"/>
  <c r="N36" i="11"/>
  <c r="N35" i="11"/>
  <c r="N34" i="11"/>
  <c r="N33" i="11"/>
  <c r="N32" i="11"/>
  <c r="N31" i="11"/>
  <c r="N30" i="11"/>
  <c r="N29" i="11"/>
  <c r="N28" i="11"/>
  <c r="N27" i="11"/>
  <c r="N26" i="11"/>
  <c r="N25" i="11"/>
  <c r="N24" i="11"/>
  <c r="N23" i="11"/>
  <c r="N22" i="11"/>
  <c r="N21" i="11"/>
  <c r="N20" i="11"/>
  <c r="N19" i="11"/>
  <c r="N18" i="11"/>
  <c r="N17" i="11"/>
  <c r="N16" i="11"/>
  <c r="N15" i="11"/>
  <c r="N14" i="11"/>
  <c r="N13" i="11"/>
  <c r="N12" i="11"/>
  <c r="N11" i="11"/>
  <c r="N10" i="11"/>
  <c r="A26" i="7"/>
  <c r="A27" i="7"/>
  <c r="A28" i="7"/>
  <c r="A29" i="7"/>
  <c r="A30" i="7"/>
  <c r="A31" i="7"/>
  <c r="A32" i="7"/>
  <c r="A33" i="7"/>
  <c r="A34" i="7"/>
  <c r="A35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B101" i="7" s="1"/>
  <c r="A102" i="7"/>
  <c r="B102" i="7" s="1"/>
  <c r="A103" i="7"/>
  <c r="B103" i="7" s="1"/>
  <c r="A104" i="7"/>
  <c r="B104" i="7" s="1"/>
  <c r="A105" i="7"/>
  <c r="B105" i="7" s="1"/>
  <c r="A106" i="7"/>
  <c r="B106" i="7" s="1"/>
  <c r="A107" i="7"/>
  <c r="B107" i="7" s="1"/>
  <c r="A108" i="7"/>
  <c r="B108" i="7" s="1"/>
  <c r="A109" i="7"/>
  <c r="B109" i="7"/>
  <c r="A110" i="7"/>
  <c r="B110" i="7"/>
  <c r="A111" i="7"/>
  <c r="B111" i="7" s="1"/>
  <c r="A112" i="7"/>
  <c r="B112" i="7" s="1"/>
  <c r="A113" i="7"/>
  <c r="B113" i="7" s="1"/>
  <c r="A114" i="7"/>
  <c r="B114" i="7" s="1"/>
  <c r="A115" i="7"/>
  <c r="B115" i="7" s="1"/>
  <c r="A116" i="7"/>
  <c r="B116" i="7" s="1"/>
  <c r="A117" i="7"/>
  <c r="B117" i="7" s="1"/>
  <c r="A118" i="7"/>
  <c r="B118" i="7" s="1"/>
  <c r="A119" i="7"/>
  <c r="B119" i="7"/>
  <c r="A120" i="7"/>
  <c r="B120" i="7" s="1"/>
  <c r="A121" i="7"/>
  <c r="B121" i="7" s="1"/>
  <c r="A122" i="7"/>
  <c r="B122" i="7" s="1"/>
  <c r="A123" i="7"/>
  <c r="B123" i="7" s="1"/>
  <c r="A124" i="7"/>
  <c r="B124" i="7" s="1"/>
  <c r="A125" i="7"/>
  <c r="B125" i="7" s="1"/>
  <c r="A25" i="7"/>
  <c r="B32" i="7" l="1"/>
  <c r="D6" i="11"/>
  <c r="B6" i="7" s="1"/>
  <c r="D6" i="7" s="1"/>
  <c r="B31" i="7"/>
  <c r="C6" i="11"/>
  <c r="B5" i="7" s="1"/>
  <c r="D5" i="7" s="1"/>
  <c r="B30" i="7"/>
  <c r="B6" i="11"/>
  <c r="B4" i="7" s="1"/>
  <c r="B29" i="7"/>
  <c r="B7" i="11"/>
  <c r="C4" i="7" s="1"/>
  <c r="B28" i="7"/>
  <c r="B27" i="7"/>
  <c r="G6" i="11"/>
  <c r="B9" i="7" s="1"/>
  <c r="D9" i="7" s="1"/>
  <c r="B34" i="7"/>
  <c r="B26" i="7"/>
  <c r="B33" i="7"/>
  <c r="B25" i="7"/>
  <c r="D11" i="7"/>
  <c r="D7" i="7"/>
  <c r="D10" i="7"/>
  <c r="B19" i="12"/>
  <c r="D8" i="7"/>
  <c r="D15" i="7"/>
  <c r="D12" i="7"/>
  <c r="D14" i="7"/>
  <c r="D13" i="7"/>
  <c r="B12" i="12"/>
  <c r="B14" i="12"/>
  <c r="B13" i="12"/>
  <c r="B18" i="12"/>
  <c r="C4" i="14"/>
  <c r="B5" i="12"/>
  <c r="B6" i="12"/>
  <c r="C99" i="14"/>
  <c r="C91" i="14"/>
  <c r="C83" i="14"/>
  <c r="C75" i="14"/>
  <c r="C67" i="14"/>
  <c r="C59" i="14"/>
  <c r="C51" i="14"/>
  <c r="C43" i="14"/>
  <c r="C35" i="14"/>
  <c r="C10" i="14"/>
  <c r="C5" i="14"/>
  <c r="C25" i="14"/>
  <c r="C98" i="14"/>
  <c r="C90" i="14"/>
  <c r="C82" i="14"/>
  <c r="C74" i="14"/>
  <c r="C66" i="14"/>
  <c r="C58" i="14"/>
  <c r="C50" i="14"/>
  <c r="C42" i="14"/>
  <c r="C34" i="14"/>
  <c r="C13" i="14"/>
  <c r="C24" i="14"/>
  <c r="C97" i="14"/>
  <c r="C89" i="14"/>
  <c r="C81" i="14"/>
  <c r="C73" i="14"/>
  <c r="C65" i="14"/>
  <c r="C57" i="14"/>
  <c r="C49" i="14"/>
  <c r="C41" i="14"/>
  <c r="C33" i="14"/>
  <c r="C12" i="14"/>
  <c r="C17" i="14"/>
  <c r="C23" i="14"/>
  <c r="C96" i="14"/>
  <c r="C88" i="14"/>
  <c r="C80" i="14"/>
  <c r="C72" i="14"/>
  <c r="C64" i="14"/>
  <c r="C56" i="14"/>
  <c r="C48" i="14"/>
  <c r="C40" i="14"/>
  <c r="C32" i="14"/>
  <c r="C11" i="14"/>
  <c r="C16" i="14"/>
  <c r="C22" i="14"/>
  <c r="C95" i="14"/>
  <c r="C87" i="14"/>
  <c r="C79" i="14"/>
  <c r="C71" i="14"/>
  <c r="C63" i="14"/>
  <c r="C55" i="14"/>
  <c r="C47" i="14"/>
  <c r="C39" i="14"/>
  <c r="C31" i="14"/>
  <c r="C9" i="14"/>
  <c r="C15" i="14"/>
  <c r="C21" i="14"/>
  <c r="B8" i="12"/>
  <c r="C18" i="14"/>
  <c r="C94" i="14"/>
  <c r="C86" i="14"/>
  <c r="C78" i="14"/>
  <c r="C70" i="14"/>
  <c r="C62" i="14"/>
  <c r="C54" i="14"/>
  <c r="C46" i="14"/>
  <c r="C38" i="14"/>
  <c r="C30" i="14"/>
  <c r="C8" i="14"/>
  <c r="C14" i="14"/>
  <c r="C20" i="14"/>
  <c r="B7" i="12"/>
  <c r="C101" i="14"/>
  <c r="C93" i="14"/>
  <c r="C85" i="14"/>
  <c r="C77" i="14"/>
  <c r="C69" i="14"/>
  <c r="C61" i="14"/>
  <c r="C53" i="14"/>
  <c r="C45" i="14"/>
  <c r="C37" i="14"/>
  <c r="C29" i="14"/>
  <c r="C7" i="14"/>
  <c r="C27" i="14"/>
  <c r="C19" i="14"/>
  <c r="C100" i="14"/>
  <c r="C92" i="14"/>
  <c r="C84" i="14"/>
  <c r="C76" i="14"/>
  <c r="C68" i="14"/>
  <c r="C60" i="14"/>
  <c r="C52" i="14"/>
  <c r="C44" i="14"/>
  <c r="C36" i="14"/>
  <c r="C28" i="14"/>
  <c r="C6" i="14"/>
  <c r="C26" i="14"/>
  <c r="D4" i="7" l="1"/>
  <c r="K8" i="11"/>
  <c r="K9" i="11" s="1"/>
  <c r="B9" i="12"/>
  <c r="C103" i="14"/>
  <c r="C102" i="14"/>
  <c r="B15" i="12"/>
  <c r="I8" i="11"/>
  <c r="I9" i="11" s="1"/>
  <c r="M8" i="11"/>
  <c r="M9" i="11" s="1"/>
  <c r="H8" i="11"/>
  <c r="H9" i="11" s="1"/>
  <c r="L8" i="11"/>
  <c r="L9" i="11" s="1"/>
  <c r="C8" i="11"/>
  <c r="C9" i="11" s="1"/>
  <c r="J8" i="11"/>
  <c r="J9" i="11" s="1"/>
  <c r="E8" i="11"/>
  <c r="E9" i="11" s="1"/>
  <c r="G8" i="11"/>
  <c r="G9" i="11" s="1"/>
  <c r="F8" i="11"/>
  <c r="F9" i="11" s="1"/>
  <c r="D8" i="11"/>
  <c r="D9" i="11" s="1"/>
  <c r="B8" i="11"/>
  <c r="B9" i="11" s="1"/>
  <c r="N6" i="11"/>
  <c r="N7" i="11"/>
  <c r="N8" i="11" l="1"/>
  <c r="B21" i="12" l="1"/>
  <c r="B22" i="12" s="1"/>
  <c r="B24" i="12" s="1"/>
  <c r="N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<sst xmlns="http://schemas.openxmlformats.org/spreadsheetml/2006/main" count="208" uniqueCount="122">
  <si>
    <t>Boss Your Books Dashboard</t>
  </si>
  <si>
    <t>Year:</t>
  </si>
  <si>
    <t>Date</t>
  </si>
  <si>
    <t>Category</t>
  </si>
  <si>
    <t>Amount</t>
  </si>
  <si>
    <t>Vendor</t>
  </si>
  <si>
    <t>Description</t>
  </si>
  <si>
    <t>Type</t>
  </si>
  <si>
    <t>Account Name</t>
  </si>
  <si>
    <t>Income</t>
  </si>
  <si>
    <t>Product Sales</t>
  </si>
  <si>
    <t>Service Income</t>
  </si>
  <si>
    <t>Expense</t>
  </si>
  <si>
    <t>Software Subscriptions</t>
  </si>
  <si>
    <t>Marketing</t>
  </si>
  <si>
    <t>Contractors</t>
  </si>
  <si>
    <t>Office Supplies</t>
  </si>
  <si>
    <t>Consulting Income</t>
  </si>
  <si>
    <t>Digital Downloads</t>
  </si>
  <si>
    <t>Education &amp; Training</t>
  </si>
  <si>
    <t>Business Meals</t>
  </si>
  <si>
    <t>Internet &amp; Utilities</t>
  </si>
  <si>
    <t>Travel</t>
  </si>
  <si>
    <t>Insurance</t>
  </si>
  <si>
    <t>Bank Fees</t>
  </si>
  <si>
    <t>Total Income</t>
  </si>
  <si>
    <t>Total Expenses</t>
  </si>
  <si>
    <t>Net Profit</t>
  </si>
  <si>
    <t>Account</t>
  </si>
  <si>
    <t>Accounts Receivable</t>
  </si>
  <si>
    <t>Inventory</t>
  </si>
  <si>
    <t>Loans</t>
  </si>
  <si>
    <t>Retained Earnings</t>
  </si>
  <si>
    <t>Expense Category</t>
  </si>
  <si>
    <t>Month</t>
  </si>
  <si>
    <t>Expenses</t>
  </si>
  <si>
    <t>Jan</t>
  </si>
  <si>
    <t>Feb</t>
  </si>
  <si>
    <t>Mar</t>
  </si>
  <si>
    <t>Apr</t>
  </si>
  <si>
    <t>May</t>
  </si>
  <si>
    <t>Jun</t>
  </si>
  <si>
    <t>Bank Reconciliation</t>
  </si>
  <si>
    <t>Income Logged</t>
  </si>
  <si>
    <t>Expenses Logged</t>
  </si>
  <si>
    <t>Statements Filed</t>
  </si>
  <si>
    <t>Goal Set</t>
  </si>
  <si>
    <t>Status</t>
  </si>
  <si>
    <t>January</t>
  </si>
  <si>
    <t>Not Started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</si>
  <si>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</si>
  <si>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</si>
  <si>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</si>
  <si>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</si>
  <si>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</si>
  <si>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</si>
  <si>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</si>
  <si>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</si>
  <si>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</si>
  <si>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</si>
  <si>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Owner info:</t>
  </si>
  <si>
    <t xml:space="preserve">     Name</t>
  </si>
  <si>
    <t xml:space="preserve">     Adress</t>
  </si>
  <si>
    <t xml:space="preserve">     Phone number</t>
  </si>
  <si>
    <t>Business info:</t>
  </si>
  <si>
    <t>YTD</t>
  </si>
  <si>
    <t>Jul</t>
  </si>
  <si>
    <t>Aug</t>
  </si>
  <si>
    <t>Sep</t>
  </si>
  <si>
    <t>Oct</t>
  </si>
  <si>
    <t>Nov</t>
  </si>
  <si>
    <t>Dec</t>
  </si>
  <si>
    <t>Revenue from selling products</t>
  </si>
  <si>
    <t>Revenue from services</t>
  </si>
  <si>
    <t>Income from digital product sales</t>
  </si>
  <si>
    <t>Fees from consulting work</t>
  </si>
  <si>
    <t>Advertising, promos, social media, etc.</t>
  </si>
  <si>
    <t>Tools like Canva, QuickBooks, etc.</t>
  </si>
  <si>
    <t>Stationery, printer ink, paper, etc.</t>
  </si>
  <si>
    <t>Freelancers, outsourced labor</t>
  </si>
  <si>
    <t>Client or business-related meals</t>
  </si>
  <si>
    <t>Flights, hotels, transportation</t>
  </si>
  <si>
    <t>Business liability or health insurance</t>
  </si>
  <si>
    <t>Phone, electricity, internet</t>
  </si>
  <si>
    <t>Courses, certifications, books</t>
  </si>
  <si>
    <t>Monthly fees or transaction charges</t>
  </si>
  <si>
    <t>Assets</t>
  </si>
  <si>
    <t>Business Checking Account</t>
  </si>
  <si>
    <t>Cash in business bank account</t>
  </si>
  <si>
    <t>Unpaid customer invoices</t>
  </si>
  <si>
    <t>Equipment</t>
  </si>
  <si>
    <t>Computers, furniture, tools</t>
  </si>
  <si>
    <t>Liabilities</t>
  </si>
  <si>
    <t>Credit Card</t>
  </si>
  <si>
    <t>Business credit card balance</t>
  </si>
  <si>
    <t>Accounts Payable</t>
  </si>
  <si>
    <t>Bills and unpaid vendor invoices</t>
  </si>
  <si>
    <t>Equity</t>
  </si>
  <si>
    <t>Owner’s Equity</t>
  </si>
  <si>
    <t>Initial investment, retained earnings</t>
  </si>
  <si>
    <t>Owner Draw</t>
  </si>
  <si>
    <t>Money withdrawn from the business</t>
  </si>
  <si>
    <t>Asset</t>
  </si>
  <si>
    <t>Liability</t>
  </si>
  <si>
    <t>Total Assets</t>
  </si>
  <si>
    <t>Total Liabilities</t>
  </si>
  <si>
    <t>Total Equity</t>
  </si>
  <si>
    <t>Assets = Liabilities + Equity?</t>
  </si>
  <si>
    <t>beg balance</t>
  </si>
  <si>
    <t>Profit Margin</t>
  </si>
  <si>
    <t>Products for sale</t>
  </si>
  <si>
    <t>Beginning bank balance</t>
  </si>
  <si>
    <t>Net income rolled into this account annuallly</t>
  </si>
  <si>
    <t>should be zero</t>
  </si>
  <si>
    <t>opening equity</t>
  </si>
  <si>
    <t>Business loan balance</t>
  </si>
  <si>
    <t>Trial Balance'!A1</t>
  </si>
  <si>
    <t>Income Statement - IS'!A1</t>
  </si>
  <si>
    <t>Balance Sheet - BS'!A1</t>
  </si>
  <si>
    <t>Net Income/(Loss)</t>
  </si>
  <si>
    <t>Dashboard!A1</t>
  </si>
  <si>
    <t>Monthly Checklist'!A1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</si>
</sst>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Arial Unicode MS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rgb="FF4F81BD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50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3" quotePrefix="1"/>
    <xf numFmtId="0" fontId="2" fillId="2" borderId="0" xfId="0" applyFont="1" applyFill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0" fillId="0" borderId="3" xfId="0" applyBorder="1"/>
    <xf numFmtId="0" fontId="1" fillId="0" borderId="0" xfId="0" applyFont="1" applyAlignment="1">
      <alignment horizontal="center" vertical="center"/>
    </xf>
    <xf numFmtId="16" fontId="2" fillId="0" borderId="0" xfId="0" applyNumberFormat="1" applyFont="1" applyAlignment="1">
      <alignment horizontal="left" vertical="center"/>
    </xf>
    <xf numFmtId="14" fontId="0" fillId="0" borderId="0" xfId="0" applyNumberFormat="1"/>
    <xf numFmtId="0" fontId="6" fillId="0" borderId="0" xfId="0" applyFont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43" fontId="2" fillId="0" borderId="0" xfId="1" applyFont="1" applyBorder="1" applyAlignment="1">
      <alignment horizontal="left" vertical="center"/>
    </xf>
    <xf numFmtId="43" fontId="6" fillId="0" borderId="0" xfId="1" applyFont="1" applyFill="1" applyBorder="1" applyAlignment="1">
      <alignment horizontal="left" vertical="center"/>
    </xf>
    <xf numFmtId="43" fontId="2" fillId="0" borderId="5" xfId="1" applyFont="1" applyBorder="1" applyAlignment="1">
      <alignment horizontal="left" vertical="center"/>
    </xf>
    <xf numFmtId="43" fontId="6" fillId="0" borderId="5" xfId="1" applyFont="1" applyFill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0" fillId="3" borderId="0" xfId="0" applyFill="1"/>
    <xf numFmtId="0" fontId="7" fillId="0" borderId="0" xfId="0" applyFont="1"/>
    <xf numFmtId="0" fontId="8" fillId="0" borderId="0" xfId="0" applyFont="1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2" borderId="3" xfId="0" applyFill="1" applyBorder="1"/>
    <xf numFmtId="0" fontId="0" fillId="2" borderId="0" xfId="0" applyFill="1"/>
    <xf numFmtId="9" fontId="0" fillId="0" borderId="0" xfId="2" applyFont="1"/>
    <xf numFmtId="14" fontId="2" fillId="2" borderId="5" xfId="0" applyNumberFormat="1" applyFont="1" applyFill="1" applyBorder="1" applyAlignment="1">
      <alignment horizontal="left" vertical="center"/>
    </xf>
    <xf numFmtId="14" fontId="2" fillId="2" borderId="0" xfId="0" applyNumberFormat="1" applyFont="1" applyFill="1" applyAlignment="1">
      <alignment horizontal="left" vertical="center"/>
    </xf>
    <xf numFmtId="14" fontId="0" fillId="2" borderId="3" xfId="0" applyNumberFormat="1" applyFill="1" applyBorder="1"/>
    <xf numFmtId="164" fontId="2" fillId="0" borderId="0" xfId="1" applyNumberFormat="1" applyFont="1" applyAlignment="1">
      <alignment horizontal="left" vertical="center"/>
    </xf>
    <xf numFmtId="164" fontId="2" fillId="2" borderId="5" xfId="1" applyNumberFormat="1" applyFont="1" applyFill="1" applyBorder="1" applyAlignment="1">
      <alignment horizontal="left" vertical="center"/>
    </xf>
    <xf numFmtId="164" fontId="2" fillId="2" borderId="0" xfId="1" applyNumberFormat="1" applyFont="1" applyFill="1" applyAlignment="1">
      <alignment horizontal="left" vertical="center"/>
    </xf>
    <xf numFmtId="164" fontId="0" fillId="0" borderId="0" xfId="1" applyNumberFormat="1" applyFont="1"/>
    <xf numFmtId="164" fontId="0" fillId="2" borderId="3" xfId="1" applyNumberFormat="1" applyFont="1" applyFill="1" applyBorder="1"/>
    <xf numFmtId="164" fontId="2" fillId="0" borderId="0" xfId="1" applyNumberFormat="1" applyFont="1" applyBorder="1" applyAlignment="1">
      <alignment horizontal="left" vertical="center"/>
    </xf>
    <xf numFmtId="164" fontId="2" fillId="3" borderId="0" xfId="1" applyNumberFormat="1" applyFont="1" applyFill="1" applyAlignment="1">
      <alignment horizontal="left" vertical="center"/>
    </xf>
    <xf numFmtId="164" fontId="0" fillId="0" borderId="3" xfId="1" applyNumberFormat="1" applyFont="1" applyBorder="1"/>
    <xf numFmtId="164" fontId="6" fillId="0" borderId="0" xfId="1" applyNumberFormat="1" applyFont="1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/>
    </xf>
    <xf numFmtId="164" fontId="1" fillId="0" borderId="0" xfId="1" applyNumberFormat="1" applyFont="1" applyAlignment="1">
      <alignment horizontal="center" vertical="center"/>
    </xf>
    <xf numFmtId="164" fontId="1" fillId="4" borderId="4" xfId="1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164" fontId="1" fillId="4" borderId="0" xfId="1" applyNumberFormat="1" applyFont="1" applyFill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4" fillId="0" borderId="0" xfId="3"/>
    <xf numFmtId="164" fontId="0" fillId="2" borderId="0" xfId="1" applyNumberFormat="1" applyFont="1" applyFill="1"/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20"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EB9C"/>
          <bgColor rgb="FFFFEB9C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EB9C"/>
          <bgColor rgb="FFFFEB9C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EB9C"/>
          <bgColor rgb="FFFFEB9C"/>
        </patternFill>
      </fill>
    </dxf>
    <dxf>
      <fill>
        <patternFill patternType="solid">
          <fgColor rgb="FFC6EFCE"/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Monthly Income vs Expenses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452958333333333"/>
          <c:y val="0.18019027777777777"/>
          <c:w val="0.83905333333333332"/>
          <c:h val="0.688376388888888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Dashboard!$B$1</c:f>
              <c:strCache>
                <c:ptCount val="1"/>
              </c:strCache>
            </c:strRef>
          </c:tx>
          <c:spPr>
            <a:ln>
              <a:prstDash val="solid"/>
            </a:ln>
          </c:spPr>
          <c:invertIfNegative val="0"/>
          <c:cat>
            <c:strRef>
              <c:f>Dashboard!$A$4:$A$15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Dashboard!$B$4:$B$15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1B-4742-9B19-FFCA861F611B}"/>
            </c:ext>
          </c:extLst>
        </c:ser>
        <c:ser>
          <c:idx val="1"/>
          <c:order val="1"/>
          <c:tx>
            <c:strRef>
              <c:f>Dashboard!$C$1</c:f>
              <c:strCache>
                <c:ptCount val="1"/>
              </c:strCache>
            </c:strRef>
          </c:tx>
          <c:spPr>
            <a:ln>
              <a:prstDash val="solid"/>
            </a:ln>
          </c:spPr>
          <c:invertIfNegative val="0"/>
          <c:cat>
            <c:strRef>
              <c:f>Dashboard!$A$4:$A$15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Dashboard!$C$3:$C$8</c:f>
              <c:numCache>
                <c:formatCode>_(* #,##0_);_(* \(#,##0\);_(* "-"??_);_(@_)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1B-4742-9B19-FFCA861F6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"/>
        <c:axId val="100"/>
      </c:bar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Amount ($)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Net Profit Trend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612972222222225"/>
          <c:y val="0.13785694444444443"/>
          <c:w val="0.71806680555555558"/>
          <c:h val="0.75911416666666665"/>
        </c:manualLayout>
      </c:layout>
      <c:lineChart>
        <c:grouping val="standard"/>
        <c:varyColors val="0"/>
        <c:ser>
          <c:idx val="0"/>
          <c:order val="0"/>
          <c:tx>
            <c:strRef>
              <c:f>Dashboard!$D$3</c:f>
              <c:strCache>
                <c:ptCount val="1"/>
                <c:pt idx="0">
                  <c:v> Net Profit 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Dashboard!$A$4:$A$15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Dashboard!$D$4:$D$15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F8-2D4E-8768-503473DAC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Profit ($)</a:t>
                </a:r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Expense Breakdown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1510138888888889"/>
          <c:y val="0.18688416666666666"/>
          <c:w val="0.67759652777777779"/>
          <c:h val="0.81311583333333337"/>
        </c:manualLayout>
      </c:layout>
      <c:pieChart>
        <c:varyColors val="1"/>
        <c:ser>
          <c:idx val="0"/>
          <c:order val="0"/>
          <c:tx>
            <c:strRef>
              <c:f>Dashboard!$B$23</c:f>
              <c:strCache>
                <c:ptCount val="1"/>
                <c:pt idx="0">
                  <c:v> Amount </c:v>
                </c:pt>
              </c:strCache>
            </c:strRef>
          </c:tx>
          <c:spPr>
            <a:ln>
              <a:prstDash val="solid"/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Dashboard!$A$24:$A$43</c:f>
              <c:strCache>
                <c:ptCount val="11"/>
                <c:pt idx="1">
                  <c:v>Marketing</c:v>
                </c:pt>
                <c:pt idx="2">
                  <c:v>Software Subscriptions</c:v>
                </c:pt>
                <c:pt idx="3">
                  <c:v>Office Supplies</c:v>
                </c:pt>
                <c:pt idx="4">
                  <c:v>Contractors</c:v>
                </c:pt>
                <c:pt idx="5">
                  <c:v>Business Meals</c:v>
                </c:pt>
                <c:pt idx="6">
                  <c:v>Travel</c:v>
                </c:pt>
                <c:pt idx="7">
                  <c:v>Insurance</c:v>
                </c:pt>
                <c:pt idx="8">
                  <c:v>Internet &amp; Utilities</c:v>
                </c:pt>
                <c:pt idx="9">
                  <c:v>Education &amp; Training</c:v>
                </c:pt>
                <c:pt idx="10">
                  <c:v>Bank Fees</c:v>
                </c:pt>
              </c:strCache>
            </c:strRef>
          </c:cat>
          <c:val>
            <c:numRef>
              <c:f>Dashboard!$B$24:$B$43</c:f>
              <c:numCache>
                <c:formatCode>_(* #,##0_);_(* \(#,##0\);_(* "-"??_);_(@_)</c:formatCode>
                <c:ptCount val="2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FA-8E43-A36F-0F00763AC2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ayout>
        <c:manualLayout>
          <c:xMode val="edge"/>
          <c:yMode val="edge"/>
          <c:x val="1.1399074074074074E-2"/>
          <c:y val="0.17540916666666667"/>
          <c:w val="0.32420277777777778"/>
          <c:h val="0.76551000000000002"/>
        </c:manualLayout>
      </c:layout>
      <c:overlay val="0"/>
      <c:txPr>
        <a:bodyPr/>
        <a:lstStyle/>
        <a:p>
          <a:pPr>
            <a:defRPr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78153</xdr:colOff>
      <xdr:row>0</xdr:row>
      <xdr:rowOff>29308</xdr:rowOff>
    </xdr:from>
    <xdr:ext cx="762000" cy="670853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F11F64D-9A04-F468-1C0F-26A6E8D54E41}"/>
            </a:ext>
          </a:extLst>
        </xdr:cNvPr>
        <xdr:cNvSpPr/>
      </xdr:nvSpPr>
      <xdr:spPr>
        <a:xfrm>
          <a:off x="78153" y="29308"/>
          <a:ext cx="762000" cy="670853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>
          <a:noAutofit/>
        </a:bodyPr>
        <a:lstStyle/>
        <a:p>
          <a:pPr algn="l"/>
          <a:r>
            <a:rPr lang="en-US" sz="1100">
              <a:solidFill>
                <a:schemeClr val="bg1">
                  <a:lumMod val="50000"/>
                </a:schemeClr>
              </a:solidFill>
            </a:rPr>
            <a:t>Insert your logo here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68385</xdr:colOff>
      <xdr:row>0</xdr:row>
      <xdr:rowOff>48846</xdr:rowOff>
    </xdr:from>
    <xdr:ext cx="762000" cy="670853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0A4A24A-784D-AB41-851B-6BBD85C85A5D}"/>
            </a:ext>
          </a:extLst>
        </xdr:cNvPr>
        <xdr:cNvSpPr/>
      </xdr:nvSpPr>
      <xdr:spPr>
        <a:xfrm>
          <a:off x="68385" y="48846"/>
          <a:ext cx="762000" cy="670853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>
          <a:noAutofit/>
        </a:bodyPr>
        <a:lstStyle/>
        <a:p>
          <a:pPr algn="l"/>
          <a:r>
            <a:rPr lang="en-US" sz="1100">
              <a:solidFill>
                <a:schemeClr val="bg1">
                  <a:lumMod val="50000"/>
                </a:schemeClr>
              </a:solidFill>
            </a:rPr>
            <a:t>Insert your logo here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54427</xdr:colOff>
      <xdr:row>0</xdr:row>
      <xdr:rowOff>27213</xdr:rowOff>
    </xdr:from>
    <xdr:ext cx="762000" cy="670853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FC24604-24BC-BD49-A58B-5152C4F4BECC}"/>
            </a:ext>
          </a:extLst>
        </xdr:cNvPr>
        <xdr:cNvSpPr/>
      </xdr:nvSpPr>
      <xdr:spPr>
        <a:xfrm>
          <a:off x="54427" y="27213"/>
          <a:ext cx="762000" cy="670853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>
          <a:noAutofit/>
        </a:bodyPr>
        <a:lstStyle/>
        <a:p>
          <a:pPr algn="l"/>
          <a:r>
            <a:rPr lang="en-US" sz="1100">
              <a:solidFill>
                <a:schemeClr val="bg1">
                  <a:lumMod val="50000"/>
                </a:schemeClr>
              </a:solidFill>
            </a:rPr>
            <a:t>Insert your logo here</a:t>
          </a:r>
        </a:p>
      </xdr:txBody>
    </xdr:sp>
    <xdr:clientData/>
  </xdr:oneCellAnchor>
  <xdr:twoCellAnchor>
    <xdr:from>
      <xdr:col>11</xdr:col>
      <xdr:colOff>1</xdr:colOff>
      <xdr:row>2</xdr:row>
      <xdr:rowOff>18142</xdr:rowOff>
    </xdr:from>
    <xdr:to>
      <xdr:col>14</xdr:col>
      <xdr:colOff>63501</xdr:colOff>
      <xdr:row>12</xdr:row>
      <xdr:rowOff>163285</xdr:rowOff>
    </xdr:to>
    <xdr:sp macro="" textlink="">
      <xdr:nvSpPr>
        <xdr:cNvPr id="3" name="Bevel 2">
          <a:extLst>
            <a:ext uri="{FF2B5EF4-FFF2-40B4-BE49-F238E27FC236}">
              <a16:creationId xmlns:a16="http://schemas.microsoft.com/office/drawing/2014/main" id="{383FD95F-6F76-CDD4-F6AC-C999D7E480BB}"/>
            </a:ext>
          </a:extLst>
        </xdr:cNvPr>
        <xdr:cNvSpPr/>
      </xdr:nvSpPr>
      <xdr:spPr>
        <a:xfrm>
          <a:off x="9361715" y="934356"/>
          <a:ext cx="2077357" cy="1859643"/>
        </a:xfrm>
        <a:prstGeom prst="bevel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n-US" sz="1600" u="sng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Helpful Tip:</a:t>
          </a:r>
        </a:p>
        <a:p>
          <a:pPr algn="l"/>
          <a:r>
            <a:rPr lang="en-US" sz="110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Asset - positive</a:t>
          </a:r>
        </a:p>
        <a:p>
          <a:pPr algn="l"/>
          <a:r>
            <a:rPr lang="en-US" sz="110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Liability - negative</a:t>
          </a:r>
        </a:p>
        <a:p>
          <a:pPr algn="l"/>
          <a:r>
            <a:rPr lang="en-US" sz="110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Owners Equity </a:t>
          </a:r>
          <a:r>
            <a:rPr lang="en-US" sz="1100" baseline="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- negative</a:t>
          </a:r>
        </a:p>
        <a:p>
          <a:pPr algn="l"/>
          <a:r>
            <a:rPr lang="en-US" sz="1100" baseline="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Owners Draw - positive</a:t>
          </a:r>
        </a:p>
        <a:p>
          <a:pPr algn="l"/>
          <a:r>
            <a:rPr lang="en-US" sz="1100" baseline="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Income - negative</a:t>
          </a:r>
        </a:p>
        <a:p>
          <a:pPr algn="l"/>
          <a:r>
            <a:rPr lang="en-US" sz="1100" baseline="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Expense - positive</a:t>
          </a:r>
          <a:endParaRPr lang="en-US" sz="1100">
            <a:ln>
              <a:solidFill>
                <a:sysClr val="windowText" lastClr="000000"/>
              </a:solidFill>
            </a:ln>
            <a:solidFill>
              <a:schemeClr val="tx2"/>
            </a:solidFill>
          </a:endParaRPr>
        </a:p>
      </xdr:txBody>
    </xdr:sp>
    <xdr:clientData/>
  </xdr:twoCellAnchor>
  <xdr:twoCellAnchor>
    <xdr:from>
      <xdr:col>11</xdr:col>
      <xdr:colOff>0</xdr:colOff>
      <xdr:row>14</xdr:row>
      <xdr:rowOff>0</xdr:rowOff>
    </xdr:from>
    <xdr:to>
      <xdr:col>14</xdr:col>
      <xdr:colOff>63500</xdr:colOff>
      <xdr:row>24</xdr:row>
      <xdr:rowOff>145143</xdr:rowOff>
    </xdr:to>
    <xdr:sp macro="" textlink="">
      <xdr:nvSpPr>
        <xdr:cNvPr id="4" name="Bevel 3">
          <a:extLst>
            <a:ext uri="{FF2B5EF4-FFF2-40B4-BE49-F238E27FC236}">
              <a16:creationId xmlns:a16="http://schemas.microsoft.com/office/drawing/2014/main" id="{2FB2D749-B7F4-6C4D-9415-6D848F4E3761}"/>
            </a:ext>
          </a:extLst>
        </xdr:cNvPr>
        <xdr:cNvSpPr/>
      </xdr:nvSpPr>
      <xdr:spPr>
        <a:xfrm>
          <a:off x="9933214" y="3202214"/>
          <a:ext cx="2077357" cy="2050143"/>
        </a:xfrm>
        <a:prstGeom prst="bevel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n-US" sz="1600" u="sng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Helpful Tip:</a:t>
          </a:r>
        </a:p>
        <a:p>
          <a:pPr algn="l"/>
          <a:r>
            <a:rPr lang="en-US" sz="110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Retained Earnings gets rolled at the beginning of each year by adding Prior Year Retained Earnings plus Prior Year Net Income/Loss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54427</xdr:colOff>
      <xdr:row>0</xdr:row>
      <xdr:rowOff>27213</xdr:rowOff>
    </xdr:from>
    <xdr:ext cx="762000" cy="670853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E694D2C-1E0A-4C44-A5B1-149CEE5EF7D7}"/>
            </a:ext>
          </a:extLst>
        </xdr:cNvPr>
        <xdr:cNvSpPr/>
      </xdr:nvSpPr>
      <xdr:spPr>
        <a:xfrm>
          <a:off x="54427" y="27213"/>
          <a:ext cx="762000" cy="670853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>
          <a:noAutofit/>
        </a:bodyPr>
        <a:lstStyle/>
        <a:p>
          <a:pPr algn="l"/>
          <a:r>
            <a:rPr lang="en-US" sz="1100">
              <a:solidFill>
                <a:schemeClr val="bg1">
                  <a:lumMod val="50000"/>
                </a:schemeClr>
              </a:solidFill>
            </a:rPr>
            <a:t>Insert your logo here</a:t>
          </a:r>
        </a:p>
      </xdr:txBody>
    </xdr:sp>
    <xdr:clientData/>
  </xdr:oneCellAnchor>
  <xdr:twoCellAnchor>
    <xdr:from>
      <xdr:col>11</xdr:col>
      <xdr:colOff>18144</xdr:colOff>
      <xdr:row>2</xdr:row>
      <xdr:rowOff>36286</xdr:rowOff>
    </xdr:from>
    <xdr:to>
      <xdr:col>14</xdr:col>
      <xdr:colOff>81644</xdr:colOff>
      <xdr:row>11</xdr:row>
      <xdr:rowOff>181429</xdr:rowOff>
    </xdr:to>
    <xdr:sp macro="" textlink="">
      <xdr:nvSpPr>
        <xdr:cNvPr id="3" name="Bevel 2">
          <a:extLst>
            <a:ext uri="{FF2B5EF4-FFF2-40B4-BE49-F238E27FC236}">
              <a16:creationId xmlns:a16="http://schemas.microsoft.com/office/drawing/2014/main" id="{6AB2587A-6526-AF49-AD86-39061AA342CD}"/>
            </a:ext>
          </a:extLst>
        </xdr:cNvPr>
        <xdr:cNvSpPr/>
      </xdr:nvSpPr>
      <xdr:spPr>
        <a:xfrm>
          <a:off x="10178144" y="952500"/>
          <a:ext cx="2077357" cy="1859643"/>
        </a:xfrm>
        <a:prstGeom prst="bevel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n-US" sz="1600" u="sng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Helpful Tip:</a:t>
          </a:r>
        </a:p>
        <a:p>
          <a:pPr algn="l"/>
          <a:r>
            <a:rPr lang="en-US" sz="110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Asset - positive</a:t>
          </a:r>
        </a:p>
        <a:p>
          <a:pPr algn="l"/>
          <a:r>
            <a:rPr lang="en-US" sz="110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Liability - negative</a:t>
          </a:r>
        </a:p>
        <a:p>
          <a:pPr algn="l"/>
          <a:r>
            <a:rPr lang="en-US" sz="110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Owners Equity </a:t>
          </a:r>
          <a:r>
            <a:rPr lang="en-US" sz="1100" baseline="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- negative</a:t>
          </a:r>
        </a:p>
        <a:p>
          <a:pPr algn="l"/>
          <a:r>
            <a:rPr lang="en-US" sz="1100" baseline="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Owners Draw - positive</a:t>
          </a:r>
        </a:p>
        <a:p>
          <a:pPr algn="l"/>
          <a:r>
            <a:rPr lang="en-US" sz="1100" baseline="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Income - negative</a:t>
          </a:r>
        </a:p>
        <a:p>
          <a:pPr algn="l"/>
          <a:r>
            <a:rPr lang="en-US" sz="1100" baseline="0">
              <a:ln>
                <a:solidFill>
                  <a:sysClr val="windowText" lastClr="000000"/>
                </a:solidFill>
              </a:ln>
              <a:solidFill>
                <a:schemeClr val="tx2"/>
              </a:solidFill>
            </a:rPr>
            <a:t>Expense - positive</a:t>
          </a:r>
          <a:endParaRPr lang="en-US" sz="1100">
            <a:ln>
              <a:solidFill>
                <a:sysClr val="windowText" lastClr="000000"/>
              </a:solidFill>
            </a:ln>
            <a:solidFill>
              <a:schemeClr val="tx2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68385</xdr:colOff>
      <xdr:row>0</xdr:row>
      <xdr:rowOff>48846</xdr:rowOff>
    </xdr:from>
    <xdr:ext cx="762000" cy="670853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C04B9D7-8585-0747-BE51-D6C32B9D8A41}"/>
            </a:ext>
          </a:extLst>
        </xdr:cNvPr>
        <xdr:cNvSpPr/>
      </xdr:nvSpPr>
      <xdr:spPr>
        <a:xfrm>
          <a:off x="68385" y="48846"/>
          <a:ext cx="762000" cy="670853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>
          <a:noAutofit/>
        </a:bodyPr>
        <a:lstStyle/>
        <a:p>
          <a:pPr algn="l"/>
          <a:r>
            <a:rPr lang="en-US" sz="1100">
              <a:solidFill>
                <a:schemeClr val="bg1">
                  <a:lumMod val="50000"/>
                </a:schemeClr>
              </a:solidFill>
            </a:rPr>
            <a:t>Insert your logo here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48847</xdr:colOff>
      <xdr:row>0</xdr:row>
      <xdr:rowOff>29307</xdr:rowOff>
    </xdr:from>
    <xdr:ext cx="762000" cy="670853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BA3BD23-26C0-A449-9151-1FE5551E1DAB}"/>
            </a:ext>
          </a:extLst>
        </xdr:cNvPr>
        <xdr:cNvSpPr/>
      </xdr:nvSpPr>
      <xdr:spPr>
        <a:xfrm>
          <a:off x="48847" y="29307"/>
          <a:ext cx="762000" cy="670853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>
          <a:noAutofit/>
        </a:bodyPr>
        <a:lstStyle/>
        <a:p>
          <a:pPr algn="l"/>
          <a:r>
            <a:rPr lang="en-US" sz="1100">
              <a:solidFill>
                <a:schemeClr val="bg1">
                  <a:lumMod val="50000"/>
                </a:schemeClr>
              </a:solidFill>
            </a:rPr>
            <a:t>Insert your logo here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39077</xdr:colOff>
      <xdr:row>0</xdr:row>
      <xdr:rowOff>29308</xdr:rowOff>
    </xdr:from>
    <xdr:ext cx="762000" cy="670853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C9F74AB-69EA-7841-9288-669AC945AAC0}"/>
            </a:ext>
          </a:extLst>
        </xdr:cNvPr>
        <xdr:cNvSpPr/>
      </xdr:nvSpPr>
      <xdr:spPr>
        <a:xfrm>
          <a:off x="39077" y="29308"/>
          <a:ext cx="762000" cy="670853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>
          <a:noAutofit/>
        </a:bodyPr>
        <a:lstStyle/>
        <a:p>
          <a:pPr algn="l"/>
          <a:r>
            <a:rPr lang="en-US" sz="1100">
              <a:solidFill>
                <a:schemeClr val="bg1">
                  <a:lumMod val="50000"/>
                </a:schemeClr>
              </a:solidFill>
            </a:rPr>
            <a:t>Insert your logo here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675215</xdr:colOff>
      <xdr:row>22</xdr:row>
      <xdr:rowOff>400050</xdr:rowOff>
    </xdr:from>
    <xdr:ext cx="7200000" cy="36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5</xdr:col>
      <xdr:colOff>10583</xdr:colOff>
      <xdr:row>2</xdr:row>
      <xdr:rowOff>10584</xdr:rowOff>
    </xdr:from>
    <xdr:ext cx="7200000" cy="36000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5</xdr:col>
      <xdr:colOff>42335</xdr:colOff>
      <xdr:row>43</xdr:row>
      <xdr:rowOff>31749</xdr:rowOff>
    </xdr:from>
    <xdr:ext cx="4320000" cy="3735917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0</xdr:col>
      <xdr:colOff>74084</xdr:colOff>
      <xdr:row>0</xdr:row>
      <xdr:rowOff>31750</xdr:rowOff>
    </xdr:from>
    <xdr:ext cx="762000" cy="670853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87E46CD9-A8B4-B24B-887F-B61BCA27E1D8}"/>
            </a:ext>
          </a:extLst>
        </xdr:cNvPr>
        <xdr:cNvSpPr/>
      </xdr:nvSpPr>
      <xdr:spPr>
        <a:xfrm>
          <a:off x="74084" y="31750"/>
          <a:ext cx="762000" cy="670853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>
          <a:noAutofit/>
        </a:bodyPr>
        <a:lstStyle/>
        <a:p>
          <a:pPr algn="l"/>
          <a:r>
            <a:rPr lang="en-US" sz="1100">
              <a:solidFill>
                <a:schemeClr val="bg1">
                  <a:lumMod val="50000"/>
                </a:schemeClr>
              </a:solidFill>
            </a:rPr>
            <a:t>Insert your logo here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63500</xdr:colOff>
      <xdr:row>0</xdr:row>
      <xdr:rowOff>18143</xdr:rowOff>
    </xdr:from>
    <xdr:ext cx="762000" cy="670853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8C3018A-9AC4-3A45-A478-3907BF305251}"/>
            </a:ext>
          </a:extLst>
        </xdr:cNvPr>
        <xdr:cNvSpPr/>
      </xdr:nvSpPr>
      <xdr:spPr>
        <a:xfrm>
          <a:off x="63500" y="18143"/>
          <a:ext cx="762000" cy="670853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>
          <a:noAutofit/>
        </a:bodyPr>
        <a:lstStyle/>
        <a:p>
          <a:pPr algn="l"/>
          <a:r>
            <a:rPr lang="en-US" sz="1100">
              <a:solidFill>
                <a:schemeClr val="bg1">
                  <a:lumMod val="50000"/>
                </a:schemeClr>
              </a:solidFill>
            </a:rPr>
            <a:t>Insert your logo here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2</xdr:row>
          <xdr:rowOff>139700</xdr:rowOff>
        </xdr:from>
        <xdr:to>
          <xdr:col>1</xdr:col>
          <xdr:colOff>787400</xdr:colOff>
          <xdr:row>4</xdr:row>
          <xdr:rowOff>50800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8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3</xdr:row>
          <xdr:rowOff>139700</xdr:rowOff>
        </xdr:from>
        <xdr:to>
          <xdr:col>1</xdr:col>
          <xdr:colOff>787400</xdr:colOff>
          <xdr:row>5</xdr:row>
          <xdr:rowOff>50800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8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4</xdr:row>
          <xdr:rowOff>139700</xdr:rowOff>
        </xdr:from>
        <xdr:to>
          <xdr:col>1</xdr:col>
          <xdr:colOff>787400</xdr:colOff>
          <xdr:row>6</xdr:row>
          <xdr:rowOff>50800</xdr:rowOff>
        </xdr:to>
        <xdr:sp macro="" textlink="">
          <xdr:nvSpPr>
            <xdr:cNvPr id="9220" name="Check Box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8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5</xdr:row>
          <xdr:rowOff>139700</xdr:rowOff>
        </xdr:from>
        <xdr:to>
          <xdr:col>1</xdr:col>
          <xdr:colOff>787400</xdr:colOff>
          <xdr:row>7</xdr:row>
          <xdr:rowOff>50800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8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6</xdr:row>
          <xdr:rowOff>139700</xdr:rowOff>
        </xdr:from>
        <xdr:to>
          <xdr:col>1</xdr:col>
          <xdr:colOff>787400</xdr:colOff>
          <xdr:row>8</xdr:row>
          <xdr:rowOff>50800</xdr:rowOff>
        </xdr:to>
        <xdr:sp macro="" textlink="">
          <xdr:nvSpPr>
            <xdr:cNvPr id="9222" name="Check Box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8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7</xdr:row>
          <xdr:rowOff>139700</xdr:rowOff>
        </xdr:from>
        <xdr:to>
          <xdr:col>1</xdr:col>
          <xdr:colOff>787400</xdr:colOff>
          <xdr:row>9</xdr:row>
          <xdr:rowOff>50800</xdr:rowOff>
        </xdr:to>
        <xdr:sp macro="" textlink="">
          <xdr:nvSpPr>
            <xdr:cNvPr id="9223" name="Check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8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8</xdr:row>
          <xdr:rowOff>139700</xdr:rowOff>
        </xdr:from>
        <xdr:to>
          <xdr:col>1</xdr:col>
          <xdr:colOff>787400</xdr:colOff>
          <xdr:row>10</xdr:row>
          <xdr:rowOff>50800</xdr:rowOff>
        </xdr:to>
        <xdr:sp macro="" textlink="">
          <xdr:nvSpPr>
            <xdr:cNvPr id="9224" name="Check Box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8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9</xdr:row>
          <xdr:rowOff>139700</xdr:rowOff>
        </xdr:from>
        <xdr:to>
          <xdr:col>1</xdr:col>
          <xdr:colOff>787400</xdr:colOff>
          <xdr:row>11</xdr:row>
          <xdr:rowOff>50800</xdr:rowOff>
        </xdr:to>
        <xdr:sp macro="" textlink="">
          <xdr:nvSpPr>
            <xdr:cNvPr id="9225" name="Check Box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00000000-0008-0000-0800-00000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10</xdr:row>
          <xdr:rowOff>139700</xdr:rowOff>
        </xdr:from>
        <xdr:to>
          <xdr:col>1</xdr:col>
          <xdr:colOff>787400</xdr:colOff>
          <xdr:row>12</xdr:row>
          <xdr:rowOff>50800</xdr:rowOff>
        </xdr:to>
        <xdr:sp macro="" textlink="">
          <xdr:nvSpPr>
            <xdr:cNvPr id="9226" name="Check Box 10" hidden="1">
              <a:extLst>
                <a:ext uri="{63B3BB69-23CF-44E3-9099-C40C66FF867C}">
                  <a14:compatExt spid="_x0000_s9226"/>
                </a:ext>
                <a:ext uri="{FF2B5EF4-FFF2-40B4-BE49-F238E27FC236}">
                  <a16:creationId xmlns:a16="http://schemas.microsoft.com/office/drawing/2014/main" id="{00000000-0008-0000-0800-00000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11</xdr:row>
          <xdr:rowOff>139700</xdr:rowOff>
        </xdr:from>
        <xdr:to>
          <xdr:col>1</xdr:col>
          <xdr:colOff>787400</xdr:colOff>
          <xdr:row>13</xdr:row>
          <xdr:rowOff>50800</xdr:rowOff>
        </xdr:to>
        <xdr:sp macro="" textlink="">
          <xdr:nvSpPr>
            <xdr:cNvPr id="9227" name="Check Box 11" hidden="1">
              <a:extLst>
                <a:ext uri="{63B3BB69-23CF-44E3-9099-C40C66FF867C}">
                  <a14:compatExt spid="_x0000_s9227"/>
                </a:ext>
                <a:ext uri="{FF2B5EF4-FFF2-40B4-BE49-F238E27FC236}">
                  <a16:creationId xmlns:a16="http://schemas.microsoft.com/office/drawing/2014/main" id="{00000000-0008-0000-0800-00000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12</xdr:row>
          <xdr:rowOff>139700</xdr:rowOff>
        </xdr:from>
        <xdr:to>
          <xdr:col>1</xdr:col>
          <xdr:colOff>787400</xdr:colOff>
          <xdr:row>14</xdr:row>
          <xdr:rowOff>50800</xdr:rowOff>
        </xdr:to>
        <xdr:sp macro="" textlink="">
          <xdr:nvSpPr>
            <xdr:cNvPr id="9228" name="Check Box 12" hidden="1">
              <a:extLst>
                <a:ext uri="{63B3BB69-23CF-44E3-9099-C40C66FF867C}">
                  <a14:compatExt spid="_x0000_s9228"/>
                </a:ext>
                <a:ext uri="{FF2B5EF4-FFF2-40B4-BE49-F238E27FC236}">
                  <a16:creationId xmlns:a16="http://schemas.microsoft.com/office/drawing/2014/main" id="{00000000-0008-0000-0800-00000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495300</xdr:colOff>
          <xdr:row>13</xdr:row>
          <xdr:rowOff>139700</xdr:rowOff>
        </xdr:from>
        <xdr:to>
          <xdr:col>1</xdr:col>
          <xdr:colOff>787400</xdr:colOff>
          <xdr:row>15</xdr:row>
          <xdr:rowOff>50800</xdr:rowOff>
        </xdr:to>
        <xdr:sp macro="" textlink="">
          <xdr:nvSpPr>
            <xdr:cNvPr id="9229" name="Check Box 13" hidden="1">
              <a:extLst>
                <a:ext uri="{63B3BB69-23CF-44E3-9099-C40C66FF867C}">
                  <a14:compatExt spid="_x0000_s9229"/>
                </a:ext>
                <a:ext uri="{FF2B5EF4-FFF2-40B4-BE49-F238E27FC236}">
                  <a16:creationId xmlns:a16="http://schemas.microsoft.com/office/drawing/2014/main" id="{00000000-0008-0000-0800-00000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2</xdr:row>
          <xdr:rowOff>139700</xdr:rowOff>
        </xdr:from>
        <xdr:to>
          <xdr:col>2</xdr:col>
          <xdr:colOff>787400</xdr:colOff>
          <xdr:row>4</xdr:row>
          <xdr:rowOff>50800</xdr:rowOff>
        </xdr:to>
        <xdr:sp macro="" textlink="">
          <xdr:nvSpPr>
            <xdr:cNvPr id="9230" name="Check Box 14" hidden="1">
              <a:extLst>
                <a:ext uri="{63B3BB69-23CF-44E3-9099-C40C66FF867C}">
                  <a14:compatExt spid="_x0000_s9230"/>
                </a:ext>
                <a:ext uri="{FF2B5EF4-FFF2-40B4-BE49-F238E27FC236}">
                  <a16:creationId xmlns:a16="http://schemas.microsoft.com/office/drawing/2014/main" id="{00000000-0008-0000-0800-00000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3</xdr:row>
          <xdr:rowOff>139700</xdr:rowOff>
        </xdr:from>
        <xdr:to>
          <xdr:col>2</xdr:col>
          <xdr:colOff>787400</xdr:colOff>
          <xdr:row>5</xdr:row>
          <xdr:rowOff>50800</xdr:rowOff>
        </xdr:to>
        <xdr:sp macro="" textlink="">
          <xdr:nvSpPr>
            <xdr:cNvPr id="9231" name="Check Box 15" hidden="1">
              <a:extLst>
                <a:ext uri="{63B3BB69-23CF-44E3-9099-C40C66FF867C}">
                  <a14:compatExt spid="_x0000_s9231"/>
                </a:ext>
                <a:ext uri="{FF2B5EF4-FFF2-40B4-BE49-F238E27FC236}">
                  <a16:creationId xmlns:a16="http://schemas.microsoft.com/office/drawing/2014/main" id="{00000000-0008-0000-0800-00000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4</xdr:row>
          <xdr:rowOff>139700</xdr:rowOff>
        </xdr:from>
        <xdr:to>
          <xdr:col>2</xdr:col>
          <xdr:colOff>787400</xdr:colOff>
          <xdr:row>6</xdr:row>
          <xdr:rowOff>50800</xdr:rowOff>
        </xdr:to>
        <xdr:sp macro="" textlink="">
          <xdr:nvSpPr>
            <xdr:cNvPr id="9232" name="Check Box 16" hidden="1">
              <a:extLst>
                <a:ext uri="{63B3BB69-23CF-44E3-9099-C40C66FF867C}">
                  <a14:compatExt spid="_x0000_s9232"/>
                </a:ext>
                <a:ext uri="{FF2B5EF4-FFF2-40B4-BE49-F238E27FC236}">
                  <a16:creationId xmlns:a16="http://schemas.microsoft.com/office/drawing/2014/main" id="{00000000-0008-0000-0800-00001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5</xdr:row>
          <xdr:rowOff>139700</xdr:rowOff>
        </xdr:from>
        <xdr:to>
          <xdr:col>2</xdr:col>
          <xdr:colOff>787400</xdr:colOff>
          <xdr:row>7</xdr:row>
          <xdr:rowOff>50800</xdr:rowOff>
        </xdr:to>
        <xdr:sp macro="" textlink="">
          <xdr:nvSpPr>
            <xdr:cNvPr id="9233" name="Check Box 17" hidden="1">
              <a:extLst>
                <a:ext uri="{63B3BB69-23CF-44E3-9099-C40C66FF867C}">
                  <a14:compatExt spid="_x0000_s9233"/>
                </a:ext>
                <a:ext uri="{FF2B5EF4-FFF2-40B4-BE49-F238E27FC236}">
                  <a16:creationId xmlns:a16="http://schemas.microsoft.com/office/drawing/2014/main" id="{00000000-0008-0000-0800-00001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6</xdr:row>
          <xdr:rowOff>139700</xdr:rowOff>
        </xdr:from>
        <xdr:to>
          <xdr:col>2</xdr:col>
          <xdr:colOff>787400</xdr:colOff>
          <xdr:row>8</xdr:row>
          <xdr:rowOff>50800</xdr:rowOff>
        </xdr:to>
        <xdr:sp macro="" textlink="">
          <xdr:nvSpPr>
            <xdr:cNvPr id="9234" name="Check Box 18" hidden="1">
              <a:extLst>
                <a:ext uri="{63B3BB69-23CF-44E3-9099-C40C66FF867C}">
                  <a14:compatExt spid="_x0000_s9234"/>
                </a:ext>
                <a:ext uri="{FF2B5EF4-FFF2-40B4-BE49-F238E27FC236}">
                  <a16:creationId xmlns:a16="http://schemas.microsoft.com/office/drawing/2014/main" id="{00000000-0008-0000-0800-00001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7</xdr:row>
          <xdr:rowOff>139700</xdr:rowOff>
        </xdr:from>
        <xdr:to>
          <xdr:col>2</xdr:col>
          <xdr:colOff>787400</xdr:colOff>
          <xdr:row>9</xdr:row>
          <xdr:rowOff>50800</xdr:rowOff>
        </xdr:to>
        <xdr:sp macro="" textlink="">
          <xdr:nvSpPr>
            <xdr:cNvPr id="9235" name="Check Box 19" hidden="1">
              <a:extLst>
                <a:ext uri="{63B3BB69-23CF-44E3-9099-C40C66FF867C}">
                  <a14:compatExt spid="_x0000_s9235"/>
                </a:ext>
                <a:ext uri="{FF2B5EF4-FFF2-40B4-BE49-F238E27FC236}">
                  <a16:creationId xmlns:a16="http://schemas.microsoft.com/office/drawing/2014/main" id="{00000000-0008-0000-0800-00001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8</xdr:row>
          <xdr:rowOff>139700</xdr:rowOff>
        </xdr:from>
        <xdr:to>
          <xdr:col>2</xdr:col>
          <xdr:colOff>787400</xdr:colOff>
          <xdr:row>10</xdr:row>
          <xdr:rowOff>50800</xdr:rowOff>
        </xdr:to>
        <xdr:sp macro="" textlink="">
          <xdr:nvSpPr>
            <xdr:cNvPr id="9236" name="Check Box 20" hidden="1">
              <a:extLst>
                <a:ext uri="{63B3BB69-23CF-44E3-9099-C40C66FF867C}">
                  <a14:compatExt spid="_x0000_s9236"/>
                </a:ext>
                <a:ext uri="{FF2B5EF4-FFF2-40B4-BE49-F238E27FC236}">
                  <a16:creationId xmlns:a16="http://schemas.microsoft.com/office/drawing/2014/main" id="{00000000-0008-0000-0800-00001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9</xdr:row>
          <xdr:rowOff>139700</xdr:rowOff>
        </xdr:from>
        <xdr:to>
          <xdr:col>2</xdr:col>
          <xdr:colOff>787400</xdr:colOff>
          <xdr:row>11</xdr:row>
          <xdr:rowOff>50800</xdr:rowOff>
        </xdr:to>
        <xdr:sp macro="" textlink="">
          <xdr:nvSpPr>
            <xdr:cNvPr id="9237" name="Check Box 21" hidden="1">
              <a:extLst>
                <a:ext uri="{63B3BB69-23CF-44E3-9099-C40C66FF867C}">
                  <a14:compatExt spid="_x0000_s9237"/>
                </a:ext>
                <a:ext uri="{FF2B5EF4-FFF2-40B4-BE49-F238E27FC236}">
                  <a16:creationId xmlns:a16="http://schemas.microsoft.com/office/drawing/2014/main" id="{00000000-0008-0000-0800-00001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10</xdr:row>
          <xdr:rowOff>139700</xdr:rowOff>
        </xdr:from>
        <xdr:to>
          <xdr:col>2</xdr:col>
          <xdr:colOff>787400</xdr:colOff>
          <xdr:row>12</xdr:row>
          <xdr:rowOff>50800</xdr:rowOff>
        </xdr:to>
        <xdr:sp macro="" textlink="">
          <xdr:nvSpPr>
            <xdr:cNvPr id="9238" name="Check Box 22" hidden="1">
              <a:extLst>
                <a:ext uri="{63B3BB69-23CF-44E3-9099-C40C66FF867C}">
                  <a14:compatExt spid="_x0000_s9238"/>
                </a:ext>
                <a:ext uri="{FF2B5EF4-FFF2-40B4-BE49-F238E27FC236}">
                  <a16:creationId xmlns:a16="http://schemas.microsoft.com/office/drawing/2014/main" id="{00000000-0008-0000-0800-00001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11</xdr:row>
          <xdr:rowOff>139700</xdr:rowOff>
        </xdr:from>
        <xdr:to>
          <xdr:col>2</xdr:col>
          <xdr:colOff>787400</xdr:colOff>
          <xdr:row>13</xdr:row>
          <xdr:rowOff>50800</xdr:rowOff>
        </xdr:to>
        <xdr:sp macro="" textlink="">
          <xdr:nvSpPr>
            <xdr:cNvPr id="9239" name="Check Box 23" hidden="1">
              <a:extLst>
                <a:ext uri="{63B3BB69-23CF-44E3-9099-C40C66FF867C}">
                  <a14:compatExt spid="_x0000_s9239"/>
                </a:ext>
                <a:ext uri="{FF2B5EF4-FFF2-40B4-BE49-F238E27FC236}">
                  <a16:creationId xmlns:a16="http://schemas.microsoft.com/office/drawing/2014/main" id="{00000000-0008-0000-0800-00001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12</xdr:row>
          <xdr:rowOff>139700</xdr:rowOff>
        </xdr:from>
        <xdr:to>
          <xdr:col>2</xdr:col>
          <xdr:colOff>787400</xdr:colOff>
          <xdr:row>14</xdr:row>
          <xdr:rowOff>50800</xdr:rowOff>
        </xdr:to>
        <xdr:sp macro="" textlink="">
          <xdr:nvSpPr>
            <xdr:cNvPr id="9240" name="Check Box 24" hidden="1">
              <a:extLst>
                <a:ext uri="{63B3BB69-23CF-44E3-9099-C40C66FF867C}">
                  <a14:compatExt spid="_x0000_s9240"/>
                </a:ext>
                <a:ext uri="{FF2B5EF4-FFF2-40B4-BE49-F238E27FC236}">
                  <a16:creationId xmlns:a16="http://schemas.microsoft.com/office/drawing/2014/main" id="{00000000-0008-0000-0800-00001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13</xdr:row>
          <xdr:rowOff>139700</xdr:rowOff>
        </xdr:from>
        <xdr:to>
          <xdr:col>2</xdr:col>
          <xdr:colOff>787400</xdr:colOff>
          <xdr:row>15</xdr:row>
          <xdr:rowOff>50800</xdr:rowOff>
        </xdr:to>
        <xdr:sp macro="" textlink="">
          <xdr:nvSpPr>
            <xdr:cNvPr id="9241" name="Check Box 25" hidden="1">
              <a:extLst>
                <a:ext uri="{63B3BB69-23CF-44E3-9099-C40C66FF867C}">
                  <a14:compatExt spid="_x0000_s9241"/>
                </a:ext>
                <a:ext uri="{FF2B5EF4-FFF2-40B4-BE49-F238E27FC236}">
                  <a16:creationId xmlns:a16="http://schemas.microsoft.com/office/drawing/2014/main" id="{00000000-0008-0000-0800-00001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2</xdr:row>
          <xdr:rowOff>139700</xdr:rowOff>
        </xdr:from>
        <xdr:to>
          <xdr:col>3</xdr:col>
          <xdr:colOff>787400</xdr:colOff>
          <xdr:row>4</xdr:row>
          <xdr:rowOff>50800</xdr:rowOff>
        </xdr:to>
        <xdr:sp macro="" textlink="">
          <xdr:nvSpPr>
            <xdr:cNvPr id="9242" name="Check Box 26" hidden="1">
              <a:extLst>
                <a:ext uri="{63B3BB69-23CF-44E3-9099-C40C66FF867C}">
                  <a14:compatExt spid="_x0000_s9242"/>
                </a:ext>
                <a:ext uri="{FF2B5EF4-FFF2-40B4-BE49-F238E27FC236}">
                  <a16:creationId xmlns:a16="http://schemas.microsoft.com/office/drawing/2014/main" id="{00000000-0008-0000-0800-00001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3</xdr:row>
          <xdr:rowOff>139700</xdr:rowOff>
        </xdr:from>
        <xdr:to>
          <xdr:col>3</xdr:col>
          <xdr:colOff>787400</xdr:colOff>
          <xdr:row>5</xdr:row>
          <xdr:rowOff>50800</xdr:rowOff>
        </xdr:to>
        <xdr:sp macro="" textlink="">
          <xdr:nvSpPr>
            <xdr:cNvPr id="9243" name="Check Box 27" hidden="1">
              <a:extLst>
                <a:ext uri="{63B3BB69-23CF-44E3-9099-C40C66FF867C}">
                  <a14:compatExt spid="_x0000_s9243"/>
                </a:ext>
                <a:ext uri="{FF2B5EF4-FFF2-40B4-BE49-F238E27FC236}">
                  <a16:creationId xmlns:a16="http://schemas.microsoft.com/office/drawing/2014/main" id="{00000000-0008-0000-0800-00001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4</xdr:row>
          <xdr:rowOff>139700</xdr:rowOff>
        </xdr:from>
        <xdr:to>
          <xdr:col>3</xdr:col>
          <xdr:colOff>787400</xdr:colOff>
          <xdr:row>6</xdr:row>
          <xdr:rowOff>50800</xdr:rowOff>
        </xdr:to>
        <xdr:sp macro="" textlink="">
          <xdr:nvSpPr>
            <xdr:cNvPr id="9244" name="Check Box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id="{00000000-0008-0000-08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5</xdr:row>
          <xdr:rowOff>139700</xdr:rowOff>
        </xdr:from>
        <xdr:to>
          <xdr:col>3</xdr:col>
          <xdr:colOff>787400</xdr:colOff>
          <xdr:row>7</xdr:row>
          <xdr:rowOff>50800</xdr:rowOff>
        </xdr:to>
        <xdr:sp macro="" textlink="">
          <xdr:nvSpPr>
            <xdr:cNvPr id="9245" name="Check Box 29" hidden="1">
              <a:extLst>
                <a:ext uri="{63B3BB69-23CF-44E3-9099-C40C66FF867C}">
                  <a14:compatExt spid="_x0000_s9245"/>
                </a:ext>
                <a:ext uri="{FF2B5EF4-FFF2-40B4-BE49-F238E27FC236}">
                  <a16:creationId xmlns:a16="http://schemas.microsoft.com/office/drawing/2014/main" id="{00000000-0008-0000-0800-00001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6</xdr:row>
          <xdr:rowOff>139700</xdr:rowOff>
        </xdr:from>
        <xdr:to>
          <xdr:col>3</xdr:col>
          <xdr:colOff>787400</xdr:colOff>
          <xdr:row>8</xdr:row>
          <xdr:rowOff>50800</xdr:rowOff>
        </xdr:to>
        <xdr:sp macro="" textlink="">
          <xdr:nvSpPr>
            <xdr:cNvPr id="9246" name="Check Box 30" hidden="1">
              <a:extLst>
                <a:ext uri="{63B3BB69-23CF-44E3-9099-C40C66FF867C}">
                  <a14:compatExt spid="_x0000_s9246"/>
                </a:ext>
                <a:ext uri="{FF2B5EF4-FFF2-40B4-BE49-F238E27FC236}">
                  <a16:creationId xmlns:a16="http://schemas.microsoft.com/office/drawing/2014/main" id="{00000000-0008-0000-0800-00001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7</xdr:row>
          <xdr:rowOff>139700</xdr:rowOff>
        </xdr:from>
        <xdr:to>
          <xdr:col>3</xdr:col>
          <xdr:colOff>787400</xdr:colOff>
          <xdr:row>9</xdr:row>
          <xdr:rowOff>50800</xdr:rowOff>
        </xdr:to>
        <xdr:sp macro="" textlink="">
          <xdr:nvSpPr>
            <xdr:cNvPr id="9247" name="Check Box 31" hidden="1">
              <a:extLst>
                <a:ext uri="{63B3BB69-23CF-44E3-9099-C40C66FF867C}">
                  <a14:compatExt spid="_x0000_s9247"/>
                </a:ext>
                <a:ext uri="{FF2B5EF4-FFF2-40B4-BE49-F238E27FC236}">
                  <a16:creationId xmlns:a16="http://schemas.microsoft.com/office/drawing/2014/main" id="{00000000-0008-0000-0800-00001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8</xdr:row>
          <xdr:rowOff>139700</xdr:rowOff>
        </xdr:from>
        <xdr:to>
          <xdr:col>3</xdr:col>
          <xdr:colOff>787400</xdr:colOff>
          <xdr:row>10</xdr:row>
          <xdr:rowOff>50800</xdr:rowOff>
        </xdr:to>
        <xdr:sp macro="" textlink="">
          <xdr:nvSpPr>
            <xdr:cNvPr id="9248" name="Check Box 32" hidden="1">
              <a:extLst>
                <a:ext uri="{63B3BB69-23CF-44E3-9099-C40C66FF867C}">
                  <a14:compatExt spid="_x0000_s9248"/>
                </a:ext>
                <a:ext uri="{FF2B5EF4-FFF2-40B4-BE49-F238E27FC236}">
                  <a16:creationId xmlns:a16="http://schemas.microsoft.com/office/drawing/2014/main" id="{00000000-0008-0000-0800-00002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9</xdr:row>
          <xdr:rowOff>139700</xdr:rowOff>
        </xdr:from>
        <xdr:to>
          <xdr:col>3</xdr:col>
          <xdr:colOff>787400</xdr:colOff>
          <xdr:row>11</xdr:row>
          <xdr:rowOff>50800</xdr:rowOff>
        </xdr:to>
        <xdr:sp macro="" textlink="">
          <xdr:nvSpPr>
            <xdr:cNvPr id="9249" name="Check Box 33" hidden="1">
              <a:extLst>
                <a:ext uri="{63B3BB69-23CF-44E3-9099-C40C66FF867C}">
                  <a14:compatExt spid="_x0000_s9249"/>
                </a:ext>
                <a:ext uri="{FF2B5EF4-FFF2-40B4-BE49-F238E27FC236}">
                  <a16:creationId xmlns:a16="http://schemas.microsoft.com/office/drawing/2014/main" id="{00000000-0008-0000-0800-00002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10</xdr:row>
          <xdr:rowOff>139700</xdr:rowOff>
        </xdr:from>
        <xdr:to>
          <xdr:col>3</xdr:col>
          <xdr:colOff>787400</xdr:colOff>
          <xdr:row>12</xdr:row>
          <xdr:rowOff>50800</xdr:rowOff>
        </xdr:to>
        <xdr:sp macro="" textlink="">
          <xdr:nvSpPr>
            <xdr:cNvPr id="9250" name="Check Box 34" hidden="1">
              <a:extLst>
                <a:ext uri="{63B3BB69-23CF-44E3-9099-C40C66FF867C}">
                  <a14:compatExt spid="_x0000_s9250"/>
                </a:ext>
                <a:ext uri="{FF2B5EF4-FFF2-40B4-BE49-F238E27FC236}">
                  <a16:creationId xmlns:a16="http://schemas.microsoft.com/office/drawing/2014/main" id="{00000000-0008-0000-0800-00002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11</xdr:row>
          <xdr:rowOff>139700</xdr:rowOff>
        </xdr:from>
        <xdr:to>
          <xdr:col>3</xdr:col>
          <xdr:colOff>787400</xdr:colOff>
          <xdr:row>13</xdr:row>
          <xdr:rowOff>50800</xdr:rowOff>
        </xdr:to>
        <xdr:sp macro="" textlink="">
          <xdr:nvSpPr>
            <xdr:cNvPr id="9251" name="Check Box 35" hidden="1">
              <a:extLst>
                <a:ext uri="{63B3BB69-23CF-44E3-9099-C40C66FF867C}">
                  <a14:compatExt spid="_x0000_s9251"/>
                </a:ext>
                <a:ext uri="{FF2B5EF4-FFF2-40B4-BE49-F238E27FC236}">
                  <a16:creationId xmlns:a16="http://schemas.microsoft.com/office/drawing/2014/main" id="{00000000-0008-0000-0800-00002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12</xdr:row>
          <xdr:rowOff>139700</xdr:rowOff>
        </xdr:from>
        <xdr:to>
          <xdr:col>3</xdr:col>
          <xdr:colOff>787400</xdr:colOff>
          <xdr:row>14</xdr:row>
          <xdr:rowOff>50800</xdr:rowOff>
        </xdr:to>
        <xdr:sp macro="" textlink="">
          <xdr:nvSpPr>
            <xdr:cNvPr id="9252" name="Check Box 36" hidden="1">
              <a:extLst>
                <a:ext uri="{63B3BB69-23CF-44E3-9099-C40C66FF867C}">
                  <a14:compatExt spid="_x0000_s9252"/>
                </a:ext>
                <a:ext uri="{FF2B5EF4-FFF2-40B4-BE49-F238E27FC236}">
                  <a16:creationId xmlns:a16="http://schemas.microsoft.com/office/drawing/2014/main" id="{00000000-0008-0000-0800-00002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13</xdr:row>
          <xdr:rowOff>139700</xdr:rowOff>
        </xdr:from>
        <xdr:to>
          <xdr:col>3</xdr:col>
          <xdr:colOff>787400</xdr:colOff>
          <xdr:row>15</xdr:row>
          <xdr:rowOff>50800</xdr:rowOff>
        </xdr:to>
        <xdr:sp macro="" textlink="">
          <xdr:nvSpPr>
            <xdr:cNvPr id="9253" name="Check Box 37" hidden="1">
              <a:extLst>
                <a:ext uri="{63B3BB69-23CF-44E3-9099-C40C66FF867C}">
                  <a14:compatExt spid="_x0000_s9253"/>
                </a:ext>
                <a:ext uri="{FF2B5EF4-FFF2-40B4-BE49-F238E27FC236}">
                  <a16:creationId xmlns:a16="http://schemas.microsoft.com/office/drawing/2014/main" id="{00000000-0008-0000-0800-00002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2</xdr:row>
          <xdr:rowOff>139700</xdr:rowOff>
        </xdr:from>
        <xdr:to>
          <xdr:col>4</xdr:col>
          <xdr:colOff>787400</xdr:colOff>
          <xdr:row>4</xdr:row>
          <xdr:rowOff>50800</xdr:rowOff>
        </xdr:to>
        <xdr:sp macro="" textlink="">
          <xdr:nvSpPr>
            <xdr:cNvPr id="9254" name="Check Box 38" hidden="1">
              <a:extLst>
                <a:ext uri="{63B3BB69-23CF-44E3-9099-C40C66FF867C}">
                  <a14:compatExt spid="_x0000_s9254"/>
                </a:ext>
                <a:ext uri="{FF2B5EF4-FFF2-40B4-BE49-F238E27FC236}">
                  <a16:creationId xmlns:a16="http://schemas.microsoft.com/office/drawing/2014/main" id="{00000000-0008-0000-0800-00002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3</xdr:row>
          <xdr:rowOff>139700</xdr:rowOff>
        </xdr:from>
        <xdr:to>
          <xdr:col>4</xdr:col>
          <xdr:colOff>787400</xdr:colOff>
          <xdr:row>5</xdr:row>
          <xdr:rowOff>50800</xdr:rowOff>
        </xdr:to>
        <xdr:sp macro="" textlink="">
          <xdr:nvSpPr>
            <xdr:cNvPr id="9255" name="Check Box 39" hidden="1">
              <a:extLst>
                <a:ext uri="{63B3BB69-23CF-44E3-9099-C40C66FF867C}">
                  <a14:compatExt spid="_x0000_s9255"/>
                </a:ext>
                <a:ext uri="{FF2B5EF4-FFF2-40B4-BE49-F238E27FC236}">
                  <a16:creationId xmlns:a16="http://schemas.microsoft.com/office/drawing/2014/main" id="{00000000-0008-0000-0800-00002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4</xdr:row>
          <xdr:rowOff>139700</xdr:rowOff>
        </xdr:from>
        <xdr:to>
          <xdr:col>4</xdr:col>
          <xdr:colOff>787400</xdr:colOff>
          <xdr:row>6</xdr:row>
          <xdr:rowOff>50800</xdr:rowOff>
        </xdr:to>
        <xdr:sp macro="" textlink="">
          <xdr:nvSpPr>
            <xdr:cNvPr id="9256" name="Check Box 40" hidden="1">
              <a:extLst>
                <a:ext uri="{63B3BB69-23CF-44E3-9099-C40C66FF867C}">
                  <a14:compatExt spid="_x0000_s9256"/>
                </a:ext>
                <a:ext uri="{FF2B5EF4-FFF2-40B4-BE49-F238E27FC236}">
                  <a16:creationId xmlns:a16="http://schemas.microsoft.com/office/drawing/2014/main" id="{00000000-0008-0000-0800-00002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5</xdr:row>
          <xdr:rowOff>139700</xdr:rowOff>
        </xdr:from>
        <xdr:to>
          <xdr:col>4</xdr:col>
          <xdr:colOff>787400</xdr:colOff>
          <xdr:row>7</xdr:row>
          <xdr:rowOff>50800</xdr:rowOff>
        </xdr:to>
        <xdr:sp macro="" textlink="">
          <xdr:nvSpPr>
            <xdr:cNvPr id="9257" name="Check Box 41" hidden="1">
              <a:extLst>
                <a:ext uri="{63B3BB69-23CF-44E3-9099-C40C66FF867C}">
                  <a14:compatExt spid="_x0000_s9257"/>
                </a:ext>
                <a:ext uri="{FF2B5EF4-FFF2-40B4-BE49-F238E27FC236}">
                  <a16:creationId xmlns:a16="http://schemas.microsoft.com/office/drawing/2014/main" id="{00000000-0008-0000-0800-00002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6</xdr:row>
          <xdr:rowOff>139700</xdr:rowOff>
        </xdr:from>
        <xdr:to>
          <xdr:col>4</xdr:col>
          <xdr:colOff>787400</xdr:colOff>
          <xdr:row>8</xdr:row>
          <xdr:rowOff>50800</xdr:rowOff>
        </xdr:to>
        <xdr:sp macro="" textlink="">
          <xdr:nvSpPr>
            <xdr:cNvPr id="9258" name="Check Box 42" hidden="1">
              <a:extLst>
                <a:ext uri="{63B3BB69-23CF-44E3-9099-C40C66FF867C}">
                  <a14:compatExt spid="_x0000_s9258"/>
                </a:ext>
                <a:ext uri="{FF2B5EF4-FFF2-40B4-BE49-F238E27FC236}">
                  <a16:creationId xmlns:a16="http://schemas.microsoft.com/office/drawing/2014/main" id="{00000000-0008-0000-0800-00002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7</xdr:row>
          <xdr:rowOff>139700</xdr:rowOff>
        </xdr:from>
        <xdr:to>
          <xdr:col>4</xdr:col>
          <xdr:colOff>787400</xdr:colOff>
          <xdr:row>9</xdr:row>
          <xdr:rowOff>50800</xdr:rowOff>
        </xdr:to>
        <xdr:sp macro="" textlink="">
          <xdr:nvSpPr>
            <xdr:cNvPr id="9259" name="Check Box 43" hidden="1">
              <a:extLst>
                <a:ext uri="{63B3BB69-23CF-44E3-9099-C40C66FF867C}">
                  <a14:compatExt spid="_x0000_s9259"/>
                </a:ext>
                <a:ext uri="{FF2B5EF4-FFF2-40B4-BE49-F238E27FC236}">
                  <a16:creationId xmlns:a16="http://schemas.microsoft.com/office/drawing/2014/main" id="{00000000-0008-0000-0800-00002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8</xdr:row>
          <xdr:rowOff>139700</xdr:rowOff>
        </xdr:from>
        <xdr:to>
          <xdr:col>4</xdr:col>
          <xdr:colOff>787400</xdr:colOff>
          <xdr:row>10</xdr:row>
          <xdr:rowOff>50800</xdr:rowOff>
        </xdr:to>
        <xdr:sp macro="" textlink="">
          <xdr:nvSpPr>
            <xdr:cNvPr id="9260" name="Check Box 44" hidden="1">
              <a:extLst>
                <a:ext uri="{63B3BB69-23CF-44E3-9099-C40C66FF867C}">
                  <a14:compatExt spid="_x0000_s9260"/>
                </a:ext>
                <a:ext uri="{FF2B5EF4-FFF2-40B4-BE49-F238E27FC236}">
                  <a16:creationId xmlns:a16="http://schemas.microsoft.com/office/drawing/2014/main" id="{00000000-0008-0000-0800-00002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9</xdr:row>
          <xdr:rowOff>139700</xdr:rowOff>
        </xdr:from>
        <xdr:to>
          <xdr:col>4</xdr:col>
          <xdr:colOff>787400</xdr:colOff>
          <xdr:row>11</xdr:row>
          <xdr:rowOff>50800</xdr:rowOff>
        </xdr:to>
        <xdr:sp macro="" textlink="">
          <xdr:nvSpPr>
            <xdr:cNvPr id="9261" name="Check Box 45" hidden="1">
              <a:extLst>
                <a:ext uri="{63B3BB69-23CF-44E3-9099-C40C66FF867C}">
                  <a14:compatExt spid="_x0000_s9261"/>
                </a:ext>
                <a:ext uri="{FF2B5EF4-FFF2-40B4-BE49-F238E27FC236}">
                  <a16:creationId xmlns:a16="http://schemas.microsoft.com/office/drawing/2014/main" id="{00000000-0008-0000-0800-00002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10</xdr:row>
          <xdr:rowOff>139700</xdr:rowOff>
        </xdr:from>
        <xdr:to>
          <xdr:col>4</xdr:col>
          <xdr:colOff>787400</xdr:colOff>
          <xdr:row>12</xdr:row>
          <xdr:rowOff>50800</xdr:rowOff>
        </xdr:to>
        <xdr:sp macro="" textlink="">
          <xdr:nvSpPr>
            <xdr:cNvPr id="9262" name="Check Box 46" hidden="1">
              <a:extLst>
                <a:ext uri="{63B3BB69-23CF-44E3-9099-C40C66FF867C}">
                  <a14:compatExt spid="_x0000_s9262"/>
                </a:ext>
                <a:ext uri="{FF2B5EF4-FFF2-40B4-BE49-F238E27FC236}">
                  <a16:creationId xmlns:a16="http://schemas.microsoft.com/office/drawing/2014/main" id="{00000000-0008-0000-0800-00002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11</xdr:row>
          <xdr:rowOff>139700</xdr:rowOff>
        </xdr:from>
        <xdr:to>
          <xdr:col>4</xdr:col>
          <xdr:colOff>787400</xdr:colOff>
          <xdr:row>13</xdr:row>
          <xdr:rowOff>50800</xdr:rowOff>
        </xdr:to>
        <xdr:sp macro="" textlink="">
          <xdr:nvSpPr>
            <xdr:cNvPr id="9263" name="Check Box 47" hidden="1">
              <a:extLst>
                <a:ext uri="{63B3BB69-23CF-44E3-9099-C40C66FF867C}">
                  <a14:compatExt spid="_x0000_s9263"/>
                </a:ext>
                <a:ext uri="{FF2B5EF4-FFF2-40B4-BE49-F238E27FC236}">
                  <a16:creationId xmlns:a16="http://schemas.microsoft.com/office/drawing/2014/main" id="{00000000-0008-0000-0800-00002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12</xdr:row>
          <xdr:rowOff>139700</xdr:rowOff>
        </xdr:from>
        <xdr:to>
          <xdr:col>4</xdr:col>
          <xdr:colOff>787400</xdr:colOff>
          <xdr:row>14</xdr:row>
          <xdr:rowOff>50800</xdr:rowOff>
        </xdr:to>
        <xdr:sp macro="" textlink="">
          <xdr:nvSpPr>
            <xdr:cNvPr id="9264" name="Check Box 48" hidden="1">
              <a:extLst>
                <a:ext uri="{63B3BB69-23CF-44E3-9099-C40C66FF867C}">
                  <a14:compatExt spid="_x0000_s9264"/>
                </a:ext>
                <a:ext uri="{FF2B5EF4-FFF2-40B4-BE49-F238E27FC236}">
                  <a16:creationId xmlns:a16="http://schemas.microsoft.com/office/drawing/2014/main" id="{00000000-0008-0000-0800-00003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495300</xdr:colOff>
          <xdr:row>13</xdr:row>
          <xdr:rowOff>139700</xdr:rowOff>
        </xdr:from>
        <xdr:to>
          <xdr:col>4</xdr:col>
          <xdr:colOff>787400</xdr:colOff>
          <xdr:row>15</xdr:row>
          <xdr:rowOff>50800</xdr:rowOff>
        </xdr:to>
        <xdr:sp macro="" textlink="">
          <xdr:nvSpPr>
            <xdr:cNvPr id="9265" name="Check Box 49" hidden="1">
              <a:extLst>
                <a:ext uri="{63B3BB69-23CF-44E3-9099-C40C66FF867C}">
                  <a14:compatExt spid="_x0000_s9265"/>
                </a:ext>
                <a:ext uri="{FF2B5EF4-FFF2-40B4-BE49-F238E27FC236}">
                  <a16:creationId xmlns:a16="http://schemas.microsoft.com/office/drawing/2014/main" id="{00000000-0008-0000-0800-00003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2</xdr:row>
          <xdr:rowOff>139700</xdr:rowOff>
        </xdr:from>
        <xdr:to>
          <xdr:col>5</xdr:col>
          <xdr:colOff>787400</xdr:colOff>
          <xdr:row>4</xdr:row>
          <xdr:rowOff>50800</xdr:rowOff>
        </xdr:to>
        <xdr:sp macro="" textlink="">
          <xdr:nvSpPr>
            <xdr:cNvPr id="9266" name="Check Box 50" hidden="1">
              <a:extLst>
                <a:ext uri="{63B3BB69-23CF-44E3-9099-C40C66FF867C}">
                  <a14:compatExt spid="_x0000_s9266"/>
                </a:ext>
                <a:ext uri="{FF2B5EF4-FFF2-40B4-BE49-F238E27FC236}">
                  <a16:creationId xmlns:a16="http://schemas.microsoft.com/office/drawing/2014/main" id="{00000000-0008-0000-0800-00003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3</xdr:row>
          <xdr:rowOff>139700</xdr:rowOff>
        </xdr:from>
        <xdr:to>
          <xdr:col>5</xdr:col>
          <xdr:colOff>787400</xdr:colOff>
          <xdr:row>5</xdr:row>
          <xdr:rowOff>50800</xdr:rowOff>
        </xdr:to>
        <xdr:sp macro="" textlink="">
          <xdr:nvSpPr>
            <xdr:cNvPr id="9267" name="Check Box 51" hidden="1">
              <a:extLst>
                <a:ext uri="{63B3BB69-23CF-44E3-9099-C40C66FF867C}">
                  <a14:compatExt spid="_x0000_s9267"/>
                </a:ext>
                <a:ext uri="{FF2B5EF4-FFF2-40B4-BE49-F238E27FC236}">
                  <a16:creationId xmlns:a16="http://schemas.microsoft.com/office/drawing/2014/main" id="{00000000-0008-0000-0800-00003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4</xdr:row>
          <xdr:rowOff>139700</xdr:rowOff>
        </xdr:from>
        <xdr:to>
          <xdr:col>5</xdr:col>
          <xdr:colOff>787400</xdr:colOff>
          <xdr:row>6</xdr:row>
          <xdr:rowOff>50800</xdr:rowOff>
        </xdr:to>
        <xdr:sp macro="" textlink="">
          <xdr:nvSpPr>
            <xdr:cNvPr id="9268" name="Check Box 52" hidden="1">
              <a:extLst>
                <a:ext uri="{63B3BB69-23CF-44E3-9099-C40C66FF867C}">
                  <a14:compatExt spid="_x0000_s9268"/>
                </a:ext>
                <a:ext uri="{FF2B5EF4-FFF2-40B4-BE49-F238E27FC236}">
                  <a16:creationId xmlns:a16="http://schemas.microsoft.com/office/drawing/2014/main" id="{00000000-0008-0000-0800-00003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5</xdr:row>
          <xdr:rowOff>139700</xdr:rowOff>
        </xdr:from>
        <xdr:to>
          <xdr:col>5</xdr:col>
          <xdr:colOff>787400</xdr:colOff>
          <xdr:row>7</xdr:row>
          <xdr:rowOff>50800</xdr:rowOff>
        </xdr:to>
        <xdr:sp macro="" textlink="">
          <xdr:nvSpPr>
            <xdr:cNvPr id="9269" name="Check Box 53" hidden="1">
              <a:extLst>
                <a:ext uri="{63B3BB69-23CF-44E3-9099-C40C66FF867C}">
                  <a14:compatExt spid="_x0000_s9269"/>
                </a:ext>
                <a:ext uri="{FF2B5EF4-FFF2-40B4-BE49-F238E27FC236}">
                  <a16:creationId xmlns:a16="http://schemas.microsoft.com/office/drawing/2014/main" id="{00000000-0008-0000-0800-00003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6</xdr:row>
          <xdr:rowOff>139700</xdr:rowOff>
        </xdr:from>
        <xdr:to>
          <xdr:col>5</xdr:col>
          <xdr:colOff>787400</xdr:colOff>
          <xdr:row>8</xdr:row>
          <xdr:rowOff>50800</xdr:rowOff>
        </xdr:to>
        <xdr:sp macro="" textlink="">
          <xdr:nvSpPr>
            <xdr:cNvPr id="9270" name="Check Box 54" hidden="1">
              <a:extLst>
                <a:ext uri="{63B3BB69-23CF-44E3-9099-C40C66FF867C}">
                  <a14:compatExt spid="_x0000_s9270"/>
                </a:ext>
                <a:ext uri="{FF2B5EF4-FFF2-40B4-BE49-F238E27FC236}">
                  <a16:creationId xmlns:a16="http://schemas.microsoft.com/office/drawing/2014/main" id="{00000000-0008-0000-0800-00003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7</xdr:row>
          <xdr:rowOff>139700</xdr:rowOff>
        </xdr:from>
        <xdr:to>
          <xdr:col>5</xdr:col>
          <xdr:colOff>787400</xdr:colOff>
          <xdr:row>9</xdr:row>
          <xdr:rowOff>50800</xdr:rowOff>
        </xdr:to>
        <xdr:sp macro="" textlink="">
          <xdr:nvSpPr>
            <xdr:cNvPr id="9271" name="Check Box 55" hidden="1">
              <a:extLst>
                <a:ext uri="{63B3BB69-23CF-44E3-9099-C40C66FF867C}">
                  <a14:compatExt spid="_x0000_s9271"/>
                </a:ext>
                <a:ext uri="{FF2B5EF4-FFF2-40B4-BE49-F238E27FC236}">
                  <a16:creationId xmlns:a16="http://schemas.microsoft.com/office/drawing/2014/main" id="{00000000-0008-0000-0800-00003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8</xdr:row>
          <xdr:rowOff>139700</xdr:rowOff>
        </xdr:from>
        <xdr:to>
          <xdr:col>5</xdr:col>
          <xdr:colOff>787400</xdr:colOff>
          <xdr:row>10</xdr:row>
          <xdr:rowOff>50800</xdr:rowOff>
        </xdr:to>
        <xdr:sp macro="" textlink="">
          <xdr:nvSpPr>
            <xdr:cNvPr id="9272" name="Check Box 56" hidden="1">
              <a:extLst>
                <a:ext uri="{63B3BB69-23CF-44E3-9099-C40C66FF867C}">
                  <a14:compatExt spid="_x0000_s9272"/>
                </a:ext>
                <a:ext uri="{FF2B5EF4-FFF2-40B4-BE49-F238E27FC236}">
                  <a16:creationId xmlns:a16="http://schemas.microsoft.com/office/drawing/2014/main" id="{00000000-0008-0000-0800-00003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9</xdr:row>
          <xdr:rowOff>139700</xdr:rowOff>
        </xdr:from>
        <xdr:to>
          <xdr:col>5</xdr:col>
          <xdr:colOff>787400</xdr:colOff>
          <xdr:row>11</xdr:row>
          <xdr:rowOff>50800</xdr:rowOff>
        </xdr:to>
        <xdr:sp macro="" textlink="">
          <xdr:nvSpPr>
            <xdr:cNvPr id="9273" name="Check Box 57" hidden="1">
              <a:extLst>
                <a:ext uri="{63B3BB69-23CF-44E3-9099-C40C66FF867C}">
                  <a14:compatExt spid="_x0000_s9273"/>
                </a:ext>
                <a:ext uri="{FF2B5EF4-FFF2-40B4-BE49-F238E27FC236}">
                  <a16:creationId xmlns:a16="http://schemas.microsoft.com/office/drawing/2014/main" id="{00000000-0008-0000-0800-00003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10</xdr:row>
          <xdr:rowOff>139700</xdr:rowOff>
        </xdr:from>
        <xdr:to>
          <xdr:col>5</xdr:col>
          <xdr:colOff>787400</xdr:colOff>
          <xdr:row>12</xdr:row>
          <xdr:rowOff>50800</xdr:rowOff>
        </xdr:to>
        <xdr:sp macro="" textlink="">
          <xdr:nvSpPr>
            <xdr:cNvPr id="9274" name="Check Box 58" hidden="1">
              <a:extLst>
                <a:ext uri="{63B3BB69-23CF-44E3-9099-C40C66FF867C}">
                  <a14:compatExt spid="_x0000_s9274"/>
                </a:ext>
                <a:ext uri="{FF2B5EF4-FFF2-40B4-BE49-F238E27FC236}">
                  <a16:creationId xmlns:a16="http://schemas.microsoft.com/office/drawing/2014/main" id="{00000000-0008-0000-0800-00003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11</xdr:row>
          <xdr:rowOff>139700</xdr:rowOff>
        </xdr:from>
        <xdr:to>
          <xdr:col>5</xdr:col>
          <xdr:colOff>787400</xdr:colOff>
          <xdr:row>13</xdr:row>
          <xdr:rowOff>50800</xdr:rowOff>
        </xdr:to>
        <xdr:sp macro="" textlink="">
          <xdr:nvSpPr>
            <xdr:cNvPr id="9275" name="Check Box 59" hidden="1">
              <a:extLst>
                <a:ext uri="{63B3BB69-23CF-44E3-9099-C40C66FF867C}">
                  <a14:compatExt spid="_x0000_s9275"/>
                </a:ext>
                <a:ext uri="{FF2B5EF4-FFF2-40B4-BE49-F238E27FC236}">
                  <a16:creationId xmlns:a16="http://schemas.microsoft.com/office/drawing/2014/main" id="{00000000-0008-0000-0800-00003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12</xdr:row>
          <xdr:rowOff>139700</xdr:rowOff>
        </xdr:from>
        <xdr:to>
          <xdr:col>5</xdr:col>
          <xdr:colOff>787400</xdr:colOff>
          <xdr:row>14</xdr:row>
          <xdr:rowOff>50800</xdr:rowOff>
        </xdr:to>
        <xdr:sp macro="" textlink="">
          <xdr:nvSpPr>
            <xdr:cNvPr id="9276" name="Check Box 60" hidden="1">
              <a:extLst>
                <a:ext uri="{63B3BB69-23CF-44E3-9099-C40C66FF867C}">
                  <a14:compatExt spid="_x0000_s9276"/>
                </a:ext>
                <a:ext uri="{FF2B5EF4-FFF2-40B4-BE49-F238E27FC236}">
                  <a16:creationId xmlns:a16="http://schemas.microsoft.com/office/drawing/2014/main" id="{00000000-0008-0000-0800-00003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495300</xdr:colOff>
          <xdr:row>13</xdr:row>
          <xdr:rowOff>139700</xdr:rowOff>
        </xdr:from>
        <xdr:to>
          <xdr:col>5</xdr:col>
          <xdr:colOff>787400</xdr:colOff>
          <xdr:row>15</xdr:row>
          <xdr:rowOff>50800</xdr:rowOff>
        </xdr:to>
        <xdr:sp macro="" textlink="">
          <xdr:nvSpPr>
            <xdr:cNvPr id="9277" name="Check Box 61" hidden="1">
              <a:extLst>
                <a:ext uri="{63B3BB69-23CF-44E3-9099-C40C66FF867C}">
                  <a14:compatExt spid="_x0000_s9277"/>
                </a:ext>
                <a:ext uri="{FF2B5EF4-FFF2-40B4-BE49-F238E27FC236}">
                  <a16:creationId xmlns:a16="http://schemas.microsoft.com/office/drawing/2014/main" id="{00000000-0008-0000-0800-00003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26" Type="http://schemas.openxmlformats.org/officeDocument/2006/relationships/ctrlProp" Target="../ctrlProps/ctrlProp24.xml"/><Relationship Id="rId39" Type="http://schemas.openxmlformats.org/officeDocument/2006/relationships/ctrlProp" Target="../ctrlProps/ctrlProp37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9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tabSelected="1" zoomScale="130" zoomScaleNormal="130" workbookViewId="0">
      <pane ySplit="1" topLeftCell="A2" activePane="bottomLeft" state="frozen"/>
      <selection pane="bottomLeft" activeCell="C21" sqref="C21"/>
    </sheetView>
  </sheetViews>
  <sheetFormatPr baseColWidth="10" defaultColWidth="8.83203125" defaultRowHeight="15" x14ac:dyDescent="0.2"/>
  <cols>
    <col min="1" max="1" width="18" customWidth="1"/>
    <col min="7" max="7" width="17.1640625" bestFit="1" customWidth="1"/>
  </cols>
  <sheetData>
    <row r="1" spans="1:7" ht="57" customHeight="1" x14ac:dyDescent="0.2">
      <c r="A1" s="41" t="s">
        <v>0</v>
      </c>
      <c r="B1" s="41"/>
      <c r="C1" s="41"/>
      <c r="D1" s="41"/>
      <c r="E1" s="41"/>
      <c r="F1" s="1"/>
      <c r="G1" s="1"/>
    </row>
    <row r="2" spans="1:7" ht="15" customHeight="1" x14ac:dyDescent="0.2">
      <c r="A2" s="1"/>
      <c r="B2" s="1"/>
      <c r="C2" s="1"/>
      <c r="D2" s="1"/>
      <c r="E2" s="1"/>
      <c r="F2" s="1"/>
      <c r="G2" s="1"/>
    </row>
    <row r="3" spans="1:7" ht="15" customHeight="1" x14ac:dyDescent="0.2">
      <c r="A3" s="1" t="s">
        <v>64</v>
      </c>
      <c r="B3" s="1"/>
      <c r="C3" s="1"/>
      <c r="D3" s="1"/>
      <c r="E3" s="1"/>
      <c r="F3" s="1"/>
      <c r="G3" s="1"/>
    </row>
    <row r="4" spans="1:7" ht="15" customHeight="1" x14ac:dyDescent="0.2">
      <c r="A4" s="1" t="s">
        <v>61</v>
      </c>
      <c r="B4" s="1"/>
      <c r="C4" s="1"/>
      <c r="D4" s="1"/>
      <c r="E4" s="1"/>
      <c r="F4" s="1"/>
      <c r="G4" s="1"/>
    </row>
    <row r="5" spans="1:7" ht="15" customHeight="1" x14ac:dyDescent="0.2">
      <c r="A5" s="1" t="s">
        <v>62</v>
      </c>
      <c r="B5" s="1"/>
      <c r="C5" s="1"/>
      <c r="D5" s="1"/>
      <c r="E5" s="1"/>
      <c r="F5" s="1"/>
      <c r="G5" s="1"/>
    </row>
    <row r="6" spans="1:7" ht="15" customHeight="1" x14ac:dyDescent="0.2">
      <c r="A6" s="1" t="s">
        <v>63</v>
      </c>
      <c r="B6" s="1"/>
      <c r="C6" s="1"/>
      <c r="D6" s="1"/>
      <c r="E6" s="1"/>
      <c r="F6" s="1"/>
      <c r="G6" s="1"/>
    </row>
    <row r="7" spans="1:7" ht="15" customHeight="1" x14ac:dyDescent="0.2">
      <c r="A7" s="1"/>
      <c r="B7" s="1"/>
      <c r="C7" s="1"/>
      <c r="D7" s="1"/>
      <c r="E7" s="1"/>
      <c r="F7" s="1"/>
      <c r="G7" s="1"/>
    </row>
    <row r="8" spans="1:7" x14ac:dyDescent="0.2">
      <c r="A8" s="1" t="s">
        <v>1</v>
      </c>
      <c r="B8" s="1"/>
      <c r="C8" s="1"/>
      <c r="D8" s="1"/>
      <c r="E8" s="1"/>
      <c r="F8" s="1"/>
      <c r="G8" s="1"/>
    </row>
    <row r="9" spans="1:7" x14ac:dyDescent="0.2">
      <c r="A9" s="1"/>
      <c r="B9" s="1"/>
      <c r="C9" s="1"/>
      <c r="D9" s="1"/>
      <c r="E9" s="1"/>
      <c r="F9" s="1"/>
      <c r="G9" s="1"/>
    </row>
    <row r="10" spans="1:7" x14ac:dyDescent="0.2">
      <c r="A10" t="s">
        <v>60</v>
      </c>
    </row>
    <row r="11" spans="1:7" x14ac:dyDescent="0.2">
      <c r="A11" s="1" t="s">
        <v>61</v>
      </c>
    </row>
    <row r="12" spans="1:7" x14ac:dyDescent="0.2">
      <c r="A12" s="1" t="s">
        <v>62</v>
      </c>
    </row>
    <row r="13" spans="1:7" x14ac:dyDescent="0.2">
      <c r="A13" s="1" t="s">
        <v>63</v>
      </c>
    </row>
    <row r="17" spans="1:1" x14ac:dyDescent="0.2">
      <c r="A17" s="2" t="s">
        <v>116</v>
      </c>
    </row>
    <row r="18" spans="1:1" x14ac:dyDescent="0.2">
      <c r="A18" s="2" t="s">
        <v>117</v>
      </c>
    </row>
    <row r="19" spans="1:1" x14ac:dyDescent="0.2">
      <c r="A19" s="2" t="s">
        <v>118</v>
      </c>
    </row>
    <row r="20" spans="1:1" x14ac:dyDescent="0.2">
      <c r="A20" s="48" t="s">
        <v>120</v>
      </c>
    </row>
    <row r="21" spans="1:1" x14ac:dyDescent="0.2">
      <c r="A21" s="2" t="s">
        <v>121</v>
      </c>
    </row>
  </sheetData>
  <mergeCells count="1">
    <mergeCell ref="A1:E1"/>
  </mergeCells>
  <hyperlinks>
    <hyperlink ref="A17" location="'Trial Balance'!A1" display="'Trial Balance'!A1" xr:uid="{5DE51194-EDBB-CF4A-960A-2BA71E246ECA}"/>
    <hyperlink ref="A18" location="'Income Statement - IS'!A1" display="'Income Statement - IS'!A1" xr:uid="{66896B88-F3A2-7841-9DD7-D00E8B1C4D0F}"/>
    <hyperlink ref="A19" location="'Balance Sheet - BS'!A1" display="'Balance Sheet - BS'!A1" xr:uid="{BC43DC34-CC31-BA4F-9586-B1079B6A8CD7}"/>
    <hyperlink ref="A20" location="Dashboard!A1" display="Dashboard!A1" xr:uid="{9012E494-3B3F-6C47-88C4-58526EA7762C}"/>
    <hyperlink ref="A21" location="'Monthly Checklist'!A1" display="'Monthly Checklist'!A1" xr:uid="{1FDD37E2-62F9-F649-AD99-9D5637CCCCDE}"/>
  </hyperlinks>
  <pageMargins left="0.75" right="0.75" top="1" bottom="1" header="0.5" footer="0.5"/>
  <pageSetup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01"/>
  <sheetViews>
    <sheetView zoomScale="130" zoomScaleNormal="130" workbookViewId="0">
      <pane ySplit="1" topLeftCell="A2" activePane="bottomLeft" state="frozen"/>
      <selection pane="bottomLeft" activeCell="A22" sqref="A22"/>
    </sheetView>
  </sheetViews>
  <sheetFormatPr baseColWidth="10" defaultColWidth="8.83203125" defaultRowHeight="15" x14ac:dyDescent="0.2"/>
  <cols>
    <col min="1" max="1" width="23.1640625" customWidth="1"/>
    <col min="2" max="2" width="27.1640625" customWidth="1"/>
    <col min="3" max="3" width="39.1640625" customWidth="1"/>
  </cols>
  <sheetData>
    <row r="1" spans="1:4" ht="61" customHeight="1" x14ac:dyDescent="0.2">
      <c r="A1" s="41" t="s">
        <v>0</v>
      </c>
      <c r="B1" s="41"/>
      <c r="C1" s="41"/>
    </row>
    <row r="2" spans="1:4" x14ac:dyDescent="0.2">
      <c r="A2" s="1"/>
      <c r="B2" s="1"/>
      <c r="C2" s="1"/>
      <c r="D2" s="1"/>
    </row>
    <row r="3" spans="1:4" x14ac:dyDescent="0.2">
      <c r="A3" s="4" t="s">
        <v>7</v>
      </c>
      <c r="B3" s="4" t="s">
        <v>8</v>
      </c>
      <c r="C3" s="4" t="s">
        <v>6</v>
      </c>
      <c r="D3" s="1"/>
    </row>
    <row r="4" spans="1:4" x14ac:dyDescent="0.2">
      <c r="A4" s="17" t="s">
        <v>12</v>
      </c>
      <c r="B4" s="17" t="s">
        <v>14</v>
      </c>
      <c r="C4" s="17" t="s">
        <v>76</v>
      </c>
      <c r="D4" s="1"/>
    </row>
    <row r="5" spans="1:4" x14ac:dyDescent="0.2">
      <c r="A5" s="17" t="s">
        <v>12</v>
      </c>
      <c r="B5" s="17" t="s">
        <v>13</v>
      </c>
      <c r="C5" s="17" t="s">
        <v>77</v>
      </c>
      <c r="D5" s="1"/>
    </row>
    <row r="6" spans="1:4" x14ac:dyDescent="0.2">
      <c r="A6" s="17" t="s">
        <v>12</v>
      </c>
      <c r="B6" s="17" t="s">
        <v>16</v>
      </c>
      <c r="C6" s="17" t="s">
        <v>78</v>
      </c>
      <c r="D6" s="1"/>
    </row>
    <row r="7" spans="1:4" x14ac:dyDescent="0.2">
      <c r="A7" s="17" t="s">
        <v>12</v>
      </c>
      <c r="B7" s="17" t="s">
        <v>15</v>
      </c>
      <c r="C7" s="17" t="s">
        <v>79</v>
      </c>
      <c r="D7" s="1"/>
    </row>
    <row r="8" spans="1:4" x14ac:dyDescent="0.2">
      <c r="A8" s="17" t="s">
        <v>12</v>
      </c>
      <c r="B8" s="17" t="s">
        <v>20</v>
      </c>
      <c r="C8" s="17" t="s">
        <v>80</v>
      </c>
      <c r="D8" s="1"/>
    </row>
    <row r="9" spans="1:4" x14ac:dyDescent="0.2">
      <c r="A9" s="17" t="s">
        <v>12</v>
      </c>
      <c r="B9" s="17" t="s">
        <v>22</v>
      </c>
      <c r="C9" s="17" t="s">
        <v>81</v>
      </c>
      <c r="D9" s="1"/>
    </row>
    <row r="10" spans="1:4" x14ac:dyDescent="0.2">
      <c r="A10" s="17" t="s">
        <v>12</v>
      </c>
      <c r="B10" s="17" t="s">
        <v>23</v>
      </c>
      <c r="C10" s="17" t="s">
        <v>82</v>
      </c>
      <c r="D10" s="1"/>
    </row>
    <row r="11" spans="1:4" x14ac:dyDescent="0.2">
      <c r="A11" s="17" t="s">
        <v>12</v>
      </c>
      <c r="B11" s="17" t="s">
        <v>21</v>
      </c>
      <c r="C11" s="17" t="s">
        <v>83</v>
      </c>
      <c r="D11" s="1"/>
    </row>
    <row r="12" spans="1:4" x14ac:dyDescent="0.2">
      <c r="A12" s="17" t="s">
        <v>12</v>
      </c>
      <c r="B12" s="17" t="s">
        <v>19</v>
      </c>
      <c r="C12" s="17" t="s">
        <v>84</v>
      </c>
      <c r="D12" s="1"/>
    </row>
    <row r="13" spans="1:4" x14ac:dyDescent="0.2">
      <c r="A13" s="17" t="s">
        <v>12</v>
      </c>
      <c r="B13" s="17" t="s">
        <v>24</v>
      </c>
      <c r="C13" s="17" t="s">
        <v>85</v>
      </c>
      <c r="D13" s="1"/>
    </row>
    <row r="14" spans="1:4" x14ac:dyDescent="0.2">
      <c r="A14" s="17" t="s">
        <v>9</v>
      </c>
      <c r="B14" s="17" t="s">
        <v>10</v>
      </c>
      <c r="C14" s="17" t="s">
        <v>72</v>
      </c>
      <c r="D14" s="1"/>
    </row>
    <row r="15" spans="1:4" x14ac:dyDescent="0.2">
      <c r="A15" s="17" t="s">
        <v>9</v>
      </c>
      <c r="B15" s="17" t="s">
        <v>11</v>
      </c>
      <c r="C15" s="17" t="s">
        <v>73</v>
      </c>
      <c r="D15" s="1"/>
    </row>
    <row r="16" spans="1:4" x14ac:dyDescent="0.2">
      <c r="A16" s="17" t="s">
        <v>9</v>
      </c>
      <c r="B16" s="17" t="s">
        <v>18</v>
      </c>
      <c r="C16" s="17" t="s">
        <v>74</v>
      </c>
      <c r="D16" s="1"/>
    </row>
    <row r="17" spans="1:4" x14ac:dyDescent="0.2">
      <c r="A17" s="17" t="s">
        <v>9</v>
      </c>
      <c r="B17" s="17" t="s">
        <v>17</v>
      </c>
      <c r="C17" s="17" t="s">
        <v>75</v>
      </c>
      <c r="D17" s="1"/>
    </row>
    <row r="18" spans="1:4" x14ac:dyDescent="0.2">
      <c r="A18" s="17" t="s">
        <v>102</v>
      </c>
      <c r="B18" s="17" t="s">
        <v>87</v>
      </c>
      <c r="C18" s="17" t="s">
        <v>88</v>
      </c>
      <c r="D18" s="1"/>
    </row>
    <row r="19" spans="1:4" x14ac:dyDescent="0.2">
      <c r="A19" s="17" t="s">
        <v>102</v>
      </c>
      <c r="B19" s="17" t="s">
        <v>29</v>
      </c>
      <c r="C19" s="17" t="s">
        <v>89</v>
      </c>
      <c r="D19" s="1"/>
    </row>
    <row r="20" spans="1:4" x14ac:dyDescent="0.2">
      <c r="A20" s="17" t="s">
        <v>102</v>
      </c>
      <c r="B20" s="17" t="s">
        <v>30</v>
      </c>
      <c r="C20" s="17" t="s">
        <v>110</v>
      </c>
      <c r="D20" s="1"/>
    </row>
    <row r="21" spans="1:4" x14ac:dyDescent="0.2">
      <c r="A21" s="17" t="s">
        <v>102</v>
      </c>
      <c r="B21" s="17" t="s">
        <v>90</v>
      </c>
      <c r="C21" s="17" t="s">
        <v>91</v>
      </c>
      <c r="D21" s="1"/>
    </row>
    <row r="22" spans="1:4" x14ac:dyDescent="0.2">
      <c r="A22" s="17" t="s">
        <v>103</v>
      </c>
      <c r="B22" s="17" t="s">
        <v>93</v>
      </c>
      <c r="C22" s="17" t="s">
        <v>94</v>
      </c>
      <c r="D22" s="1"/>
    </row>
    <row r="23" spans="1:4" x14ac:dyDescent="0.2">
      <c r="A23" s="17" t="s">
        <v>103</v>
      </c>
      <c r="B23" s="17" t="s">
        <v>95</v>
      </c>
      <c r="C23" s="17" t="s">
        <v>96</v>
      </c>
      <c r="D23" s="1"/>
    </row>
    <row r="24" spans="1:4" x14ac:dyDescent="0.2">
      <c r="A24" s="17" t="s">
        <v>97</v>
      </c>
      <c r="B24" s="17" t="s">
        <v>98</v>
      </c>
      <c r="C24" s="17" t="s">
        <v>99</v>
      </c>
      <c r="D24" s="1"/>
    </row>
    <row r="25" spans="1:4" x14ac:dyDescent="0.2">
      <c r="A25" s="17" t="s">
        <v>97</v>
      </c>
      <c r="B25" s="17" t="s">
        <v>100</v>
      </c>
      <c r="C25" s="17" t="s">
        <v>101</v>
      </c>
      <c r="D25" s="1"/>
    </row>
    <row r="26" spans="1:4" x14ac:dyDescent="0.2">
      <c r="A26" s="17" t="s">
        <v>97</v>
      </c>
      <c r="B26" s="17" t="s">
        <v>32</v>
      </c>
      <c r="C26" s="17" t="s">
        <v>112</v>
      </c>
      <c r="D26" s="1"/>
    </row>
    <row r="27" spans="1:4" x14ac:dyDescent="0.2">
      <c r="A27" s="17" t="s">
        <v>103</v>
      </c>
      <c r="B27" s="17" t="s">
        <v>31</v>
      </c>
      <c r="C27" s="17" t="s">
        <v>115</v>
      </c>
      <c r="D27" s="1"/>
    </row>
    <row r="28" spans="1:4" x14ac:dyDescent="0.2">
      <c r="A28" s="17"/>
      <c r="B28" s="17"/>
      <c r="C28" s="17"/>
      <c r="D28" s="1"/>
    </row>
    <row r="29" spans="1:4" x14ac:dyDescent="0.2">
      <c r="A29" s="17"/>
      <c r="B29" s="17"/>
      <c r="C29" s="17"/>
      <c r="D29" s="1"/>
    </row>
    <row r="30" spans="1:4" x14ac:dyDescent="0.2">
      <c r="A30" s="17"/>
      <c r="B30" s="17"/>
      <c r="C30" s="17"/>
      <c r="D30" s="1"/>
    </row>
    <row r="31" spans="1:4" x14ac:dyDescent="0.2">
      <c r="A31" s="17"/>
      <c r="B31" s="17"/>
      <c r="C31" s="17"/>
      <c r="D31" s="1"/>
    </row>
    <row r="32" spans="1:4" x14ac:dyDescent="0.2">
      <c r="A32" s="17"/>
      <c r="B32" s="17"/>
      <c r="C32" s="17"/>
      <c r="D32" s="1"/>
    </row>
    <row r="33" spans="1:4" x14ac:dyDescent="0.2">
      <c r="A33" s="17"/>
      <c r="B33" s="17"/>
      <c r="C33" s="17"/>
      <c r="D33" s="1"/>
    </row>
    <row r="34" spans="1:4" x14ac:dyDescent="0.2">
      <c r="A34" s="17"/>
      <c r="B34" s="17"/>
      <c r="C34" s="17"/>
      <c r="D34" s="1"/>
    </row>
    <row r="35" spans="1:4" x14ac:dyDescent="0.2">
      <c r="A35" s="17"/>
      <c r="B35" s="17"/>
      <c r="C35" s="17"/>
      <c r="D35" s="1"/>
    </row>
    <row r="36" spans="1:4" x14ac:dyDescent="0.2">
      <c r="A36" s="17"/>
      <c r="B36" s="17"/>
      <c r="C36" s="17"/>
      <c r="D36" s="1"/>
    </row>
    <row r="37" spans="1:4" x14ac:dyDescent="0.2">
      <c r="A37" s="17"/>
      <c r="B37" s="17"/>
      <c r="C37" s="17"/>
      <c r="D37" s="1"/>
    </row>
    <row r="38" spans="1:4" x14ac:dyDescent="0.2">
      <c r="A38" s="17"/>
      <c r="B38" s="18"/>
      <c r="C38" s="18"/>
    </row>
    <row r="39" spans="1:4" x14ac:dyDescent="0.2">
      <c r="A39" s="17"/>
      <c r="B39" s="18"/>
      <c r="C39" s="18"/>
    </row>
    <row r="40" spans="1:4" x14ac:dyDescent="0.2">
      <c r="A40" s="17"/>
      <c r="B40" s="18"/>
      <c r="C40" s="18"/>
    </row>
    <row r="41" spans="1:4" x14ac:dyDescent="0.2">
      <c r="A41" s="17"/>
      <c r="B41" s="18"/>
      <c r="C41" s="18"/>
    </row>
    <row r="42" spans="1:4" x14ac:dyDescent="0.2">
      <c r="A42" s="17"/>
      <c r="B42" s="18"/>
      <c r="C42" s="18"/>
    </row>
    <row r="43" spans="1:4" x14ac:dyDescent="0.2">
      <c r="A43" s="17"/>
      <c r="B43" s="18"/>
      <c r="C43" s="18"/>
    </row>
    <row r="44" spans="1:4" x14ac:dyDescent="0.2">
      <c r="A44" s="17"/>
      <c r="B44" s="18"/>
      <c r="C44" s="18"/>
    </row>
    <row r="45" spans="1:4" x14ac:dyDescent="0.2">
      <c r="A45" s="17"/>
      <c r="B45" s="18"/>
      <c r="C45" s="18"/>
    </row>
    <row r="46" spans="1:4" x14ac:dyDescent="0.2">
      <c r="A46" s="17"/>
      <c r="B46" s="18"/>
      <c r="C46" s="18"/>
    </row>
    <row r="47" spans="1:4" x14ac:dyDescent="0.2">
      <c r="A47" s="17"/>
      <c r="B47" s="18"/>
      <c r="C47" s="18"/>
    </row>
    <row r="48" spans="1:4" x14ac:dyDescent="0.2">
      <c r="A48" s="17"/>
      <c r="B48" s="18"/>
      <c r="C48" s="18"/>
    </row>
    <row r="49" spans="1:3" x14ac:dyDescent="0.2">
      <c r="A49" s="17"/>
      <c r="B49" s="18"/>
      <c r="C49" s="18"/>
    </row>
    <row r="50" spans="1:3" x14ac:dyDescent="0.2">
      <c r="A50" s="17"/>
      <c r="B50" s="18"/>
      <c r="C50" s="18"/>
    </row>
    <row r="51" spans="1:3" x14ac:dyDescent="0.2">
      <c r="A51" s="17"/>
      <c r="B51" s="18"/>
      <c r="C51" s="18"/>
    </row>
    <row r="52" spans="1:3" x14ac:dyDescent="0.2">
      <c r="A52" s="17"/>
      <c r="B52" s="18"/>
      <c r="C52" s="18"/>
    </row>
    <row r="53" spans="1:3" x14ac:dyDescent="0.2">
      <c r="A53" s="17"/>
      <c r="B53" s="18"/>
      <c r="C53" s="18"/>
    </row>
    <row r="54" spans="1:3" x14ac:dyDescent="0.2">
      <c r="A54" s="17"/>
      <c r="B54" s="18"/>
      <c r="C54" s="18"/>
    </row>
    <row r="55" spans="1:3" x14ac:dyDescent="0.2">
      <c r="A55" s="17"/>
      <c r="B55" s="18"/>
      <c r="C55" s="18"/>
    </row>
    <row r="56" spans="1:3" x14ac:dyDescent="0.2">
      <c r="A56" s="17"/>
      <c r="B56" s="18"/>
      <c r="C56" s="18"/>
    </row>
    <row r="57" spans="1:3" x14ac:dyDescent="0.2">
      <c r="A57" s="17"/>
      <c r="B57" s="18"/>
      <c r="C57" s="18"/>
    </row>
    <row r="58" spans="1:3" x14ac:dyDescent="0.2">
      <c r="A58" s="17"/>
      <c r="B58" s="18"/>
      <c r="C58" s="18"/>
    </row>
    <row r="59" spans="1:3" x14ac:dyDescent="0.2">
      <c r="A59" s="17"/>
      <c r="B59" s="18"/>
      <c r="C59" s="18"/>
    </row>
    <row r="60" spans="1:3" x14ac:dyDescent="0.2">
      <c r="A60" s="17"/>
      <c r="B60" s="18"/>
      <c r="C60" s="18"/>
    </row>
    <row r="61" spans="1:3" x14ac:dyDescent="0.2">
      <c r="A61" s="17"/>
      <c r="B61" s="18"/>
      <c r="C61" s="18"/>
    </row>
    <row r="62" spans="1:3" x14ac:dyDescent="0.2">
      <c r="A62" s="17"/>
      <c r="B62" s="18"/>
      <c r="C62" s="18"/>
    </row>
    <row r="63" spans="1:3" x14ac:dyDescent="0.2">
      <c r="A63" s="17"/>
      <c r="B63" s="18"/>
      <c r="C63" s="18"/>
    </row>
    <row r="64" spans="1:3" x14ac:dyDescent="0.2">
      <c r="A64" s="17"/>
      <c r="B64" s="18"/>
      <c r="C64" s="18"/>
    </row>
    <row r="65" spans="1:3" x14ac:dyDescent="0.2">
      <c r="A65" s="17"/>
      <c r="B65" s="18"/>
      <c r="C65" s="18"/>
    </row>
    <row r="66" spans="1:3" x14ac:dyDescent="0.2">
      <c r="A66" s="17"/>
      <c r="B66" s="18"/>
      <c r="C66" s="18"/>
    </row>
    <row r="67" spans="1:3" x14ac:dyDescent="0.2">
      <c r="A67" s="17"/>
      <c r="B67" s="18"/>
      <c r="C67" s="18"/>
    </row>
    <row r="68" spans="1:3" x14ac:dyDescent="0.2">
      <c r="A68" s="17"/>
      <c r="B68" s="18"/>
      <c r="C68" s="18"/>
    </row>
    <row r="69" spans="1:3" x14ac:dyDescent="0.2">
      <c r="A69" s="17"/>
      <c r="B69" s="18"/>
      <c r="C69" s="18"/>
    </row>
    <row r="70" spans="1:3" x14ac:dyDescent="0.2">
      <c r="A70" s="17"/>
      <c r="B70" s="18"/>
      <c r="C70" s="18"/>
    </row>
    <row r="71" spans="1:3" x14ac:dyDescent="0.2">
      <c r="A71" s="17"/>
      <c r="B71" s="18"/>
      <c r="C71" s="18"/>
    </row>
    <row r="72" spans="1:3" x14ac:dyDescent="0.2">
      <c r="A72" s="17"/>
      <c r="B72" s="18"/>
      <c r="C72" s="18"/>
    </row>
    <row r="73" spans="1:3" x14ac:dyDescent="0.2">
      <c r="A73" s="17"/>
      <c r="B73" s="18"/>
      <c r="C73" s="18"/>
    </row>
    <row r="74" spans="1:3" x14ac:dyDescent="0.2">
      <c r="A74" s="17"/>
      <c r="B74" s="18"/>
      <c r="C74" s="18"/>
    </row>
    <row r="75" spans="1:3" x14ac:dyDescent="0.2">
      <c r="A75" s="17"/>
      <c r="B75" s="18"/>
      <c r="C75" s="18"/>
    </row>
    <row r="76" spans="1:3" x14ac:dyDescent="0.2">
      <c r="A76" s="17"/>
      <c r="B76" s="18"/>
      <c r="C76" s="18"/>
    </row>
    <row r="77" spans="1:3" x14ac:dyDescent="0.2">
      <c r="A77" s="17"/>
      <c r="B77" s="18"/>
      <c r="C77" s="18"/>
    </row>
    <row r="78" spans="1:3" x14ac:dyDescent="0.2">
      <c r="A78" s="17"/>
      <c r="B78" s="18"/>
      <c r="C78" s="18"/>
    </row>
    <row r="79" spans="1:3" x14ac:dyDescent="0.2">
      <c r="A79" s="17"/>
      <c r="B79" s="18"/>
      <c r="C79" s="18"/>
    </row>
    <row r="80" spans="1:3" x14ac:dyDescent="0.2">
      <c r="A80" s="17"/>
      <c r="B80" s="18"/>
      <c r="C80" s="18"/>
    </row>
    <row r="81" spans="1:3" x14ac:dyDescent="0.2">
      <c r="A81" s="17"/>
      <c r="B81" s="18"/>
      <c r="C81" s="18"/>
    </row>
    <row r="82" spans="1:3" x14ac:dyDescent="0.2">
      <c r="A82" s="17"/>
      <c r="B82" s="18"/>
      <c r="C82" s="18"/>
    </row>
    <row r="83" spans="1:3" x14ac:dyDescent="0.2">
      <c r="A83" s="17"/>
      <c r="B83" s="18"/>
      <c r="C83" s="18"/>
    </row>
    <row r="84" spans="1:3" x14ac:dyDescent="0.2">
      <c r="A84" s="17"/>
      <c r="B84" s="18"/>
      <c r="C84" s="18"/>
    </row>
    <row r="85" spans="1:3" x14ac:dyDescent="0.2">
      <c r="A85" s="17"/>
      <c r="B85" s="18"/>
      <c r="C85" s="18"/>
    </row>
    <row r="86" spans="1:3" x14ac:dyDescent="0.2">
      <c r="A86" s="17"/>
      <c r="B86" s="18"/>
      <c r="C86" s="18"/>
    </row>
    <row r="87" spans="1:3" x14ac:dyDescent="0.2">
      <c r="A87" s="17"/>
      <c r="B87" s="18"/>
      <c r="C87" s="18"/>
    </row>
    <row r="88" spans="1:3" x14ac:dyDescent="0.2">
      <c r="A88" s="17"/>
      <c r="B88" s="18"/>
      <c r="C88" s="18"/>
    </row>
    <row r="89" spans="1:3" x14ac:dyDescent="0.2">
      <c r="A89" s="17"/>
      <c r="B89" s="18"/>
      <c r="C89" s="18"/>
    </row>
    <row r="90" spans="1:3" x14ac:dyDescent="0.2">
      <c r="A90" s="17"/>
      <c r="B90" s="18"/>
      <c r="C90" s="18"/>
    </row>
    <row r="91" spans="1:3" x14ac:dyDescent="0.2">
      <c r="A91" s="17"/>
      <c r="B91" s="18"/>
      <c r="C91" s="18"/>
    </row>
    <row r="92" spans="1:3" x14ac:dyDescent="0.2">
      <c r="A92" s="17"/>
      <c r="B92" s="18"/>
      <c r="C92" s="18"/>
    </row>
    <row r="93" spans="1:3" x14ac:dyDescent="0.2">
      <c r="A93" s="17"/>
      <c r="B93" s="18"/>
      <c r="C93" s="18"/>
    </row>
    <row r="94" spans="1:3" x14ac:dyDescent="0.2">
      <c r="A94" s="17"/>
      <c r="B94" s="18"/>
      <c r="C94" s="18"/>
    </row>
    <row r="95" spans="1:3" x14ac:dyDescent="0.2">
      <c r="A95" s="17"/>
      <c r="B95" s="18"/>
      <c r="C95" s="18"/>
    </row>
    <row r="96" spans="1:3" x14ac:dyDescent="0.2">
      <c r="A96" s="17"/>
      <c r="B96" s="18"/>
      <c r="C96" s="18"/>
    </row>
    <row r="97" spans="1:3" x14ac:dyDescent="0.2">
      <c r="A97" s="17"/>
      <c r="B97" s="18"/>
      <c r="C97" s="18"/>
    </row>
    <row r="98" spans="1:3" x14ac:dyDescent="0.2">
      <c r="A98" s="17"/>
      <c r="B98" s="18"/>
      <c r="C98" s="18"/>
    </row>
    <row r="99" spans="1:3" x14ac:dyDescent="0.2">
      <c r="A99" s="17"/>
      <c r="B99" s="18"/>
      <c r="C99" s="18"/>
    </row>
    <row r="100" spans="1:3" x14ac:dyDescent="0.2">
      <c r="A100" s="17"/>
      <c r="B100" s="18"/>
      <c r="C100" s="18"/>
    </row>
    <row r="101" spans="1:3" x14ac:dyDescent="0.2">
      <c r="A101" s="17"/>
      <c r="B101" s="18"/>
      <c r="C101" s="18"/>
    </row>
  </sheetData>
  <mergeCells count="1">
    <mergeCell ref="A1:C1"/>
  </mergeCells>
  <dataValidations count="1">
    <dataValidation type="list" allowBlank="1" showInputMessage="1" showErrorMessage="1" sqref="A4:A101" xr:uid="{610FD7DB-BD78-3A49-B92E-7A0660D69CEE}">
      <formula1>"Income,Expense,Asset,Liability,Equity"</formula1>
    </dataValidation>
  </dataValidations>
  <pageMargins left="0.75" right="0.75" top="1" bottom="1" header="0.5" footer="0.5"/>
  <pageSetup scale="93" orientation="portrait" horizontalDpi="0" verticalDpi="0"/>
  <rowBreaks count="2" manualBreakCount="2">
    <brk id="40" max="16383" man="1"/>
    <brk id="80" max="16383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6FBD6-78C2-DC47-BD63-30183F94DE7F}">
  <dimension ref="A1:I3269"/>
  <sheetViews>
    <sheetView zoomScale="140" zoomScaleNormal="140" workbookViewId="0">
      <pane ySplit="1" topLeftCell="A2" activePane="bottomLeft" state="frozen"/>
      <selection pane="bottomLeft" activeCell="F6" sqref="F6"/>
    </sheetView>
  </sheetViews>
  <sheetFormatPr baseColWidth="10" defaultColWidth="8.83203125" defaultRowHeight="15" x14ac:dyDescent="0.2"/>
  <cols>
    <col min="1" max="1" width="18" style="8" customWidth="1"/>
    <col min="3" max="3" width="15.33203125" bestFit="1" customWidth="1"/>
    <col min="5" max="5" width="10.6640625" style="32" bestFit="1" customWidth="1"/>
    <col min="6" max="7" width="12.5" bestFit="1" customWidth="1"/>
    <col min="8" max="8" width="15.33203125" bestFit="1" customWidth="1"/>
    <col min="9" max="9" width="10.6640625" style="32" bestFit="1" customWidth="1"/>
  </cols>
  <sheetData>
    <row r="1" spans="1:9" ht="57" customHeight="1" x14ac:dyDescent="0.2">
      <c r="A1" s="42" t="s">
        <v>0</v>
      </c>
      <c r="B1" s="41"/>
      <c r="C1" s="41"/>
      <c r="D1" s="41"/>
      <c r="E1" s="41"/>
      <c r="F1" s="41"/>
    </row>
    <row r="2" spans="1:9" ht="15" customHeight="1" x14ac:dyDescent="0.2">
      <c r="A2" s="16"/>
      <c r="B2" s="1"/>
      <c r="C2" s="1"/>
      <c r="D2" s="1"/>
      <c r="E2" s="29"/>
      <c r="F2" s="1"/>
    </row>
    <row r="3" spans="1:9" ht="15" customHeight="1" x14ac:dyDescent="0.2">
      <c r="A3" s="26" t="s">
        <v>2</v>
      </c>
      <c r="B3" s="4" t="s">
        <v>5</v>
      </c>
      <c r="C3" s="4" t="s">
        <v>3</v>
      </c>
      <c r="D3" s="4" t="s">
        <v>7</v>
      </c>
      <c r="E3" s="30" t="s">
        <v>4</v>
      </c>
      <c r="F3" s="4" t="s">
        <v>6</v>
      </c>
    </row>
    <row r="4" spans="1:9" ht="15" customHeight="1" x14ac:dyDescent="0.2">
      <c r="A4" s="27">
        <v>45658</v>
      </c>
      <c r="B4" s="3"/>
      <c r="C4" s="24" t="s">
        <v>98</v>
      </c>
      <c r="D4" s="24" t="str">
        <f>_xlfn.XLOOKUP(C4, 'Chart of Accounts'!$B$4:$B$101, 'Chart of Accounts'!$A$4:$A$101, "")</f>
        <v>Equity</v>
      </c>
      <c r="E4" s="31">
        <f>-'Transaction Log - Cash'!G4</f>
        <v>0</v>
      </c>
      <c r="F4" s="3" t="s">
        <v>114</v>
      </c>
    </row>
    <row r="5" spans="1:9" ht="15" customHeight="1" x14ac:dyDescent="0.2">
      <c r="A5" s="27">
        <v>45658</v>
      </c>
      <c r="B5" s="3"/>
      <c r="C5" s="24" t="s">
        <v>32</v>
      </c>
      <c r="D5" s="24" t="str">
        <f>_xlfn.XLOOKUP(C5, 'Chart of Accounts'!$B$4:$B$101, 'Chart of Accounts'!$A$4:$A$101, "")</f>
        <v>Equity</v>
      </c>
      <c r="E5" s="31">
        <v>0</v>
      </c>
      <c r="F5" s="3" t="s">
        <v>114</v>
      </c>
    </row>
    <row r="6" spans="1:9" x14ac:dyDescent="0.2">
      <c r="D6" s="24">
        <f>_xlfn.XLOOKUP(C6, 'Chart of Accounts'!$B$4:$B$101, 'Chart of Accounts'!$A$4:$A$101, "")</f>
        <v>0</v>
      </c>
      <c r="H6" s="24" t="str" cm="1">
        <f t="array" ref="H6:I9">_xlfn.GROUPBY(C4:C3268,E4:E3268,_xleta.SUM)</f>
        <v>Owner’s Equity</v>
      </c>
      <c r="I6" s="49">
        <v>0</v>
      </c>
    </row>
    <row r="7" spans="1:9" x14ac:dyDescent="0.2">
      <c r="D7" s="24">
        <f>_xlfn.XLOOKUP(C7, 'Chart of Accounts'!$B$4:$B$101, 'Chart of Accounts'!$A$4:$A$101, "")</f>
        <v>0</v>
      </c>
      <c r="H7" s="24" t="str">
        <v>Retained Earnings</v>
      </c>
      <c r="I7" s="49">
        <v>0</v>
      </c>
    </row>
    <row r="8" spans="1:9" x14ac:dyDescent="0.2">
      <c r="D8" s="24">
        <f>_xlfn.XLOOKUP(C8, 'Chart of Accounts'!$B$4:$B$101, 'Chart of Accounts'!$A$4:$A$101, "")</f>
        <v>0</v>
      </c>
      <c r="H8" s="24">
        <v>0</v>
      </c>
      <c r="I8" s="49">
        <v>0</v>
      </c>
    </row>
    <row r="9" spans="1:9" x14ac:dyDescent="0.2">
      <c r="D9" s="24">
        <f>_xlfn.XLOOKUP(C9, 'Chart of Accounts'!$B$4:$B$101, 'Chart of Accounts'!$A$4:$A$101, "")</f>
        <v>0</v>
      </c>
      <c r="H9" s="24" t="str">
        <v>Total</v>
      </c>
      <c r="I9" s="49">
        <v>0</v>
      </c>
    </row>
    <row r="10" spans="1:9" x14ac:dyDescent="0.2">
      <c r="D10" s="24">
        <f>_xlfn.XLOOKUP(C10, 'Chart of Accounts'!$B$4:$B$101, 'Chart of Accounts'!$A$4:$A$101, "")</f>
        <v>0</v>
      </c>
    </row>
    <row r="11" spans="1:9" x14ac:dyDescent="0.2">
      <c r="D11" s="24">
        <f>_xlfn.XLOOKUP(C11, 'Chart of Accounts'!$B$4:$B$101, 'Chart of Accounts'!$A$4:$A$101, "")</f>
        <v>0</v>
      </c>
    </row>
    <row r="12" spans="1:9" x14ac:dyDescent="0.2">
      <c r="D12" s="24">
        <f>_xlfn.XLOOKUP(C12, 'Chart of Accounts'!$B$4:$B$101, 'Chart of Accounts'!$A$4:$A$101, "")</f>
        <v>0</v>
      </c>
    </row>
    <row r="13" spans="1:9" x14ac:dyDescent="0.2">
      <c r="D13" s="24">
        <f>_xlfn.XLOOKUP(C13, 'Chart of Accounts'!$B$4:$B$101, 'Chart of Accounts'!$A$4:$A$101, "")</f>
        <v>0</v>
      </c>
    </row>
    <row r="14" spans="1:9" x14ac:dyDescent="0.2">
      <c r="D14" s="24">
        <f>_xlfn.XLOOKUP(C14, 'Chart of Accounts'!$B$4:$B$101, 'Chart of Accounts'!$A$4:$A$101, "")</f>
        <v>0</v>
      </c>
    </row>
    <row r="15" spans="1:9" x14ac:dyDescent="0.2">
      <c r="D15" s="24">
        <f>_xlfn.XLOOKUP(C15, 'Chart of Accounts'!$B$4:$B$101, 'Chart of Accounts'!$A$4:$A$101, "")</f>
        <v>0</v>
      </c>
    </row>
    <row r="16" spans="1:9" x14ac:dyDescent="0.2">
      <c r="D16" s="24">
        <f>_xlfn.XLOOKUP(C16, 'Chart of Accounts'!$B$4:$B$101, 'Chart of Accounts'!$A$4:$A$101, "")</f>
        <v>0</v>
      </c>
    </row>
    <row r="17" spans="4:4" x14ac:dyDescent="0.2">
      <c r="D17" s="24">
        <f>_xlfn.XLOOKUP(C17, 'Chart of Accounts'!$B$4:$B$101, 'Chart of Accounts'!$A$4:$A$101, "")</f>
        <v>0</v>
      </c>
    </row>
    <row r="18" spans="4:4" x14ac:dyDescent="0.2">
      <c r="D18" s="24">
        <f>_xlfn.XLOOKUP(C18, 'Chart of Accounts'!$B$4:$B$101, 'Chart of Accounts'!$A$4:$A$101, "")</f>
        <v>0</v>
      </c>
    </row>
    <row r="19" spans="4:4" x14ac:dyDescent="0.2">
      <c r="D19" s="24">
        <f>_xlfn.XLOOKUP(C19, 'Chart of Accounts'!$B$4:$B$101, 'Chart of Accounts'!$A$4:$A$101, "")</f>
        <v>0</v>
      </c>
    </row>
    <row r="20" spans="4:4" x14ac:dyDescent="0.2">
      <c r="D20" s="24">
        <f>_xlfn.XLOOKUP(C20, 'Chart of Accounts'!$B$4:$B$101, 'Chart of Accounts'!$A$4:$A$101, "")</f>
        <v>0</v>
      </c>
    </row>
    <row r="21" spans="4:4" x14ac:dyDescent="0.2">
      <c r="D21" s="24">
        <f>_xlfn.XLOOKUP(C21, 'Chart of Accounts'!$B$4:$B$101, 'Chart of Accounts'!$A$4:$A$101, "")</f>
        <v>0</v>
      </c>
    </row>
    <row r="22" spans="4:4" x14ac:dyDescent="0.2">
      <c r="D22" s="24">
        <f>_xlfn.XLOOKUP(C22, 'Chart of Accounts'!$B$4:$B$101, 'Chart of Accounts'!$A$4:$A$101, "")</f>
        <v>0</v>
      </c>
    </row>
    <row r="23" spans="4:4" x14ac:dyDescent="0.2">
      <c r="D23" s="24">
        <f>_xlfn.XLOOKUP(C23, 'Chart of Accounts'!$B$4:$B$101, 'Chart of Accounts'!$A$4:$A$101, "")</f>
        <v>0</v>
      </c>
    </row>
    <row r="24" spans="4:4" x14ac:dyDescent="0.2">
      <c r="D24" s="24">
        <f>_xlfn.XLOOKUP(C24, 'Chart of Accounts'!$B$4:$B$101, 'Chart of Accounts'!$A$4:$A$101, "")</f>
        <v>0</v>
      </c>
    </row>
    <row r="25" spans="4:4" x14ac:dyDescent="0.2">
      <c r="D25" s="24">
        <f>_xlfn.XLOOKUP(C25, 'Chart of Accounts'!$B$4:$B$101, 'Chart of Accounts'!$A$4:$A$101, "")</f>
        <v>0</v>
      </c>
    </row>
    <row r="26" spans="4:4" x14ac:dyDescent="0.2">
      <c r="D26" s="24">
        <f>_xlfn.XLOOKUP(C26, 'Chart of Accounts'!$B$4:$B$101, 'Chart of Accounts'!$A$4:$A$101, "")</f>
        <v>0</v>
      </c>
    </row>
    <row r="27" spans="4:4" x14ac:dyDescent="0.2">
      <c r="D27" s="24">
        <f>_xlfn.XLOOKUP(C27, 'Chart of Accounts'!$B$4:$B$101, 'Chart of Accounts'!$A$4:$A$101, "")</f>
        <v>0</v>
      </c>
    </row>
    <row r="28" spans="4:4" x14ac:dyDescent="0.2">
      <c r="D28" s="24">
        <f>_xlfn.XLOOKUP(C28, 'Chart of Accounts'!$B$4:$B$101, 'Chart of Accounts'!$A$4:$A$101, "")</f>
        <v>0</v>
      </c>
    </row>
    <row r="29" spans="4:4" x14ac:dyDescent="0.2">
      <c r="D29" s="24">
        <f>_xlfn.XLOOKUP(C29, 'Chart of Accounts'!$B$4:$B$101, 'Chart of Accounts'!$A$4:$A$101, "")</f>
        <v>0</v>
      </c>
    </row>
    <row r="30" spans="4:4" x14ac:dyDescent="0.2">
      <c r="D30" s="24">
        <f>_xlfn.XLOOKUP(C30, 'Chart of Accounts'!$B$4:$B$101, 'Chart of Accounts'!$A$4:$A$101, "")</f>
        <v>0</v>
      </c>
    </row>
    <row r="31" spans="4:4" x14ac:dyDescent="0.2">
      <c r="D31" s="24">
        <f>_xlfn.XLOOKUP(C31, 'Chart of Accounts'!$B$4:$B$101, 'Chart of Accounts'!$A$4:$A$101, "")</f>
        <v>0</v>
      </c>
    </row>
    <row r="32" spans="4:4" hidden="1" x14ac:dyDescent="0.2">
      <c r="D32" s="24">
        <f>_xlfn.XLOOKUP(C32, 'Chart of Accounts'!$B$4:$B$101, 'Chart of Accounts'!$A$4:$A$101, "")</f>
        <v>0</v>
      </c>
    </row>
    <row r="33" spans="4:4" hidden="1" x14ac:dyDescent="0.2">
      <c r="D33" s="24">
        <f>_xlfn.XLOOKUP(C33, 'Chart of Accounts'!$B$4:$B$101, 'Chart of Accounts'!$A$4:$A$101, "")</f>
        <v>0</v>
      </c>
    </row>
    <row r="34" spans="4:4" hidden="1" x14ac:dyDescent="0.2">
      <c r="D34" s="24">
        <f>_xlfn.XLOOKUP(C34, 'Chart of Accounts'!$B$4:$B$101, 'Chart of Accounts'!$A$4:$A$101, "")</f>
        <v>0</v>
      </c>
    </row>
    <row r="35" spans="4:4" hidden="1" x14ac:dyDescent="0.2">
      <c r="D35" s="24">
        <f>_xlfn.XLOOKUP(C35, 'Chart of Accounts'!$B$4:$B$101, 'Chart of Accounts'!$A$4:$A$101, "")</f>
        <v>0</v>
      </c>
    </row>
    <row r="36" spans="4:4" hidden="1" x14ac:dyDescent="0.2">
      <c r="D36" s="24">
        <f>_xlfn.XLOOKUP(C36, 'Chart of Accounts'!$B$4:$B$101, 'Chart of Accounts'!$A$4:$A$101, "")</f>
        <v>0</v>
      </c>
    </row>
    <row r="37" spans="4:4" hidden="1" x14ac:dyDescent="0.2">
      <c r="D37" s="24">
        <f>_xlfn.XLOOKUP(C37, 'Chart of Accounts'!$B$4:$B$101, 'Chart of Accounts'!$A$4:$A$101, "")</f>
        <v>0</v>
      </c>
    </row>
    <row r="38" spans="4:4" hidden="1" x14ac:dyDescent="0.2">
      <c r="D38" s="24">
        <f>_xlfn.XLOOKUP(C38, 'Chart of Accounts'!$B$4:$B$101, 'Chart of Accounts'!$A$4:$A$101, "")</f>
        <v>0</v>
      </c>
    </row>
    <row r="39" spans="4:4" hidden="1" x14ac:dyDescent="0.2">
      <c r="D39" s="24">
        <f>_xlfn.XLOOKUP(C39, 'Chart of Accounts'!$B$4:$B$101, 'Chart of Accounts'!$A$4:$A$101, "")</f>
        <v>0</v>
      </c>
    </row>
    <row r="40" spans="4:4" hidden="1" x14ac:dyDescent="0.2">
      <c r="D40" s="24">
        <f>_xlfn.XLOOKUP(C40, 'Chart of Accounts'!$B$4:$B$101, 'Chart of Accounts'!$A$4:$A$101, "")</f>
        <v>0</v>
      </c>
    </row>
    <row r="41" spans="4:4" hidden="1" x14ac:dyDescent="0.2">
      <c r="D41" s="24">
        <f>_xlfn.XLOOKUP(C41, 'Chart of Accounts'!$B$4:$B$101, 'Chart of Accounts'!$A$4:$A$101, "")</f>
        <v>0</v>
      </c>
    </row>
    <row r="42" spans="4:4" hidden="1" x14ac:dyDescent="0.2">
      <c r="D42" s="24">
        <f>_xlfn.XLOOKUP(C42, 'Chart of Accounts'!$B$4:$B$101, 'Chart of Accounts'!$A$4:$A$101, "")</f>
        <v>0</v>
      </c>
    </row>
    <row r="43" spans="4:4" hidden="1" x14ac:dyDescent="0.2">
      <c r="D43" s="24">
        <f>_xlfn.XLOOKUP(C43, 'Chart of Accounts'!$B$4:$B$101, 'Chart of Accounts'!$A$4:$A$101, "")</f>
        <v>0</v>
      </c>
    </row>
    <row r="44" spans="4:4" hidden="1" x14ac:dyDescent="0.2">
      <c r="D44" s="24">
        <f>_xlfn.XLOOKUP(C44, 'Chart of Accounts'!$B$4:$B$101, 'Chart of Accounts'!$A$4:$A$101, "")</f>
        <v>0</v>
      </c>
    </row>
    <row r="45" spans="4:4" hidden="1" x14ac:dyDescent="0.2">
      <c r="D45" s="24">
        <f>_xlfn.XLOOKUP(C45, 'Chart of Accounts'!$B$4:$B$101, 'Chart of Accounts'!$A$4:$A$101, "")</f>
        <v>0</v>
      </c>
    </row>
    <row r="46" spans="4:4" hidden="1" x14ac:dyDescent="0.2">
      <c r="D46" s="24">
        <f>_xlfn.XLOOKUP(C46, 'Chart of Accounts'!$B$4:$B$101, 'Chart of Accounts'!$A$4:$A$101, "")</f>
        <v>0</v>
      </c>
    </row>
    <row r="47" spans="4:4" hidden="1" x14ac:dyDescent="0.2">
      <c r="D47" s="24">
        <f>_xlfn.XLOOKUP(C47, 'Chart of Accounts'!$B$4:$B$101, 'Chart of Accounts'!$A$4:$A$101, "")</f>
        <v>0</v>
      </c>
    </row>
    <row r="48" spans="4:4" hidden="1" x14ac:dyDescent="0.2">
      <c r="D48" s="24">
        <f>_xlfn.XLOOKUP(C48, 'Chart of Accounts'!$B$4:$B$101, 'Chart of Accounts'!$A$4:$A$101, "")</f>
        <v>0</v>
      </c>
    </row>
    <row r="49" spans="4:4" hidden="1" x14ac:dyDescent="0.2">
      <c r="D49" s="24">
        <f>_xlfn.XLOOKUP(C49, 'Chart of Accounts'!$B$4:$B$101, 'Chart of Accounts'!$A$4:$A$101, "")</f>
        <v>0</v>
      </c>
    </row>
    <row r="50" spans="4:4" hidden="1" x14ac:dyDescent="0.2">
      <c r="D50" s="24">
        <f>_xlfn.XLOOKUP(C50, 'Chart of Accounts'!$B$4:$B$101, 'Chart of Accounts'!$A$4:$A$101, "")</f>
        <v>0</v>
      </c>
    </row>
    <row r="51" spans="4:4" hidden="1" x14ac:dyDescent="0.2">
      <c r="D51" s="24">
        <f>_xlfn.XLOOKUP(C51, 'Chart of Accounts'!$B$4:$B$101, 'Chart of Accounts'!$A$4:$A$101, "")</f>
        <v>0</v>
      </c>
    </row>
    <row r="52" spans="4:4" hidden="1" x14ac:dyDescent="0.2">
      <c r="D52" s="24">
        <f>_xlfn.XLOOKUP(C52, 'Chart of Accounts'!$B$4:$B$101, 'Chart of Accounts'!$A$4:$A$101, "")</f>
        <v>0</v>
      </c>
    </row>
    <row r="53" spans="4:4" hidden="1" x14ac:dyDescent="0.2">
      <c r="D53" s="24">
        <f>_xlfn.XLOOKUP(C53, 'Chart of Accounts'!$B$4:$B$101, 'Chart of Accounts'!$A$4:$A$101, "")</f>
        <v>0</v>
      </c>
    </row>
    <row r="54" spans="4:4" hidden="1" x14ac:dyDescent="0.2">
      <c r="D54" s="24">
        <f>_xlfn.XLOOKUP(C54, 'Chart of Accounts'!$B$4:$B$101, 'Chart of Accounts'!$A$4:$A$101, "")</f>
        <v>0</v>
      </c>
    </row>
    <row r="55" spans="4:4" hidden="1" x14ac:dyDescent="0.2">
      <c r="D55" s="24">
        <f>_xlfn.XLOOKUP(C55, 'Chart of Accounts'!$B$4:$B$101, 'Chart of Accounts'!$A$4:$A$101, "")</f>
        <v>0</v>
      </c>
    </row>
    <row r="56" spans="4:4" hidden="1" x14ac:dyDescent="0.2">
      <c r="D56" s="24">
        <f>_xlfn.XLOOKUP(C56, 'Chart of Accounts'!$B$4:$B$101, 'Chart of Accounts'!$A$4:$A$101, "")</f>
        <v>0</v>
      </c>
    </row>
    <row r="57" spans="4:4" hidden="1" x14ac:dyDescent="0.2">
      <c r="D57" s="24">
        <f>_xlfn.XLOOKUP(C57, 'Chart of Accounts'!$B$4:$B$101, 'Chart of Accounts'!$A$4:$A$101, "")</f>
        <v>0</v>
      </c>
    </row>
    <row r="58" spans="4:4" hidden="1" x14ac:dyDescent="0.2">
      <c r="D58" s="24">
        <f>_xlfn.XLOOKUP(C58, 'Chart of Accounts'!$B$4:$B$101, 'Chart of Accounts'!$A$4:$A$101, "")</f>
        <v>0</v>
      </c>
    </row>
    <row r="59" spans="4:4" hidden="1" x14ac:dyDescent="0.2">
      <c r="D59" s="24">
        <f>_xlfn.XLOOKUP(C59, 'Chart of Accounts'!$B$4:$B$101, 'Chart of Accounts'!$A$4:$A$101, "")</f>
        <v>0</v>
      </c>
    </row>
    <row r="60" spans="4:4" hidden="1" x14ac:dyDescent="0.2">
      <c r="D60" s="24">
        <f>_xlfn.XLOOKUP(C60, 'Chart of Accounts'!$B$4:$B$101, 'Chart of Accounts'!$A$4:$A$101, "")</f>
        <v>0</v>
      </c>
    </row>
    <row r="61" spans="4:4" hidden="1" x14ac:dyDescent="0.2">
      <c r="D61" s="24">
        <f>_xlfn.XLOOKUP(C61, 'Chart of Accounts'!$B$4:$B$101, 'Chart of Accounts'!$A$4:$A$101, "")</f>
        <v>0</v>
      </c>
    </row>
    <row r="62" spans="4:4" hidden="1" x14ac:dyDescent="0.2">
      <c r="D62" s="24">
        <f>_xlfn.XLOOKUP(C62, 'Chart of Accounts'!$B$4:$B$101, 'Chart of Accounts'!$A$4:$A$101, "")</f>
        <v>0</v>
      </c>
    </row>
    <row r="63" spans="4:4" hidden="1" x14ac:dyDescent="0.2">
      <c r="D63" s="24">
        <f>_xlfn.XLOOKUP(C63, 'Chart of Accounts'!$B$4:$B$101, 'Chart of Accounts'!$A$4:$A$101, "")</f>
        <v>0</v>
      </c>
    </row>
    <row r="64" spans="4:4" hidden="1" x14ac:dyDescent="0.2">
      <c r="D64" s="24">
        <f>_xlfn.XLOOKUP(C64, 'Chart of Accounts'!$B$4:$B$101, 'Chart of Accounts'!$A$4:$A$101, "")</f>
        <v>0</v>
      </c>
    </row>
    <row r="65" spans="4:4" hidden="1" x14ac:dyDescent="0.2">
      <c r="D65" s="24">
        <f>_xlfn.XLOOKUP(C65, 'Chart of Accounts'!$B$4:$B$101, 'Chart of Accounts'!$A$4:$A$101, "")</f>
        <v>0</v>
      </c>
    </row>
    <row r="66" spans="4:4" hidden="1" x14ac:dyDescent="0.2">
      <c r="D66" s="24">
        <f>_xlfn.XLOOKUP(C66, 'Chart of Accounts'!$B$4:$B$101, 'Chart of Accounts'!$A$4:$A$101, "")</f>
        <v>0</v>
      </c>
    </row>
    <row r="67" spans="4:4" hidden="1" x14ac:dyDescent="0.2">
      <c r="D67" s="24">
        <f>_xlfn.XLOOKUP(C67, 'Chart of Accounts'!$B$4:$B$101, 'Chart of Accounts'!$A$4:$A$101, "")</f>
        <v>0</v>
      </c>
    </row>
    <row r="68" spans="4:4" hidden="1" x14ac:dyDescent="0.2">
      <c r="D68" s="24">
        <f>_xlfn.XLOOKUP(C68, 'Chart of Accounts'!$B$4:$B$101, 'Chart of Accounts'!$A$4:$A$101, "")</f>
        <v>0</v>
      </c>
    </row>
    <row r="69" spans="4:4" hidden="1" x14ac:dyDescent="0.2">
      <c r="D69" s="24">
        <f>_xlfn.XLOOKUP(C69, 'Chart of Accounts'!$B$4:$B$101, 'Chart of Accounts'!$A$4:$A$101, "")</f>
        <v>0</v>
      </c>
    </row>
    <row r="70" spans="4:4" hidden="1" x14ac:dyDescent="0.2">
      <c r="D70" s="24">
        <f>_xlfn.XLOOKUP(C70, 'Chart of Accounts'!$B$4:$B$101, 'Chart of Accounts'!$A$4:$A$101, "")</f>
        <v>0</v>
      </c>
    </row>
    <row r="71" spans="4:4" hidden="1" x14ac:dyDescent="0.2">
      <c r="D71" s="24">
        <f>_xlfn.XLOOKUP(C71, 'Chart of Accounts'!$B$4:$B$101, 'Chart of Accounts'!$A$4:$A$101, "")</f>
        <v>0</v>
      </c>
    </row>
    <row r="72" spans="4:4" hidden="1" x14ac:dyDescent="0.2">
      <c r="D72" s="24">
        <f>_xlfn.XLOOKUP(C72, 'Chart of Accounts'!$B$4:$B$101, 'Chart of Accounts'!$A$4:$A$101, "")</f>
        <v>0</v>
      </c>
    </row>
    <row r="73" spans="4:4" hidden="1" x14ac:dyDescent="0.2">
      <c r="D73" s="24">
        <f>_xlfn.XLOOKUP(C73, 'Chart of Accounts'!$B$4:$B$101, 'Chart of Accounts'!$A$4:$A$101, "")</f>
        <v>0</v>
      </c>
    </row>
    <row r="74" spans="4:4" hidden="1" x14ac:dyDescent="0.2">
      <c r="D74" s="24">
        <f>_xlfn.XLOOKUP(C74, 'Chart of Accounts'!$B$4:$B$101, 'Chart of Accounts'!$A$4:$A$101, "")</f>
        <v>0</v>
      </c>
    </row>
    <row r="75" spans="4:4" hidden="1" x14ac:dyDescent="0.2">
      <c r="D75" s="24">
        <f>_xlfn.XLOOKUP(C75, 'Chart of Accounts'!$B$4:$B$101, 'Chart of Accounts'!$A$4:$A$101, "")</f>
        <v>0</v>
      </c>
    </row>
    <row r="76" spans="4:4" hidden="1" x14ac:dyDescent="0.2">
      <c r="D76" s="24">
        <f>_xlfn.XLOOKUP(C76, 'Chart of Accounts'!$B$4:$B$101, 'Chart of Accounts'!$A$4:$A$101, "")</f>
        <v>0</v>
      </c>
    </row>
    <row r="77" spans="4:4" hidden="1" x14ac:dyDescent="0.2">
      <c r="D77" s="24">
        <f>_xlfn.XLOOKUP(C77, 'Chart of Accounts'!$B$4:$B$101, 'Chart of Accounts'!$A$4:$A$101, "")</f>
        <v>0</v>
      </c>
    </row>
    <row r="78" spans="4:4" hidden="1" x14ac:dyDescent="0.2">
      <c r="D78" s="24">
        <f>_xlfn.XLOOKUP(C78, 'Chart of Accounts'!$B$4:$B$101, 'Chart of Accounts'!$A$4:$A$101, "")</f>
        <v>0</v>
      </c>
    </row>
    <row r="79" spans="4:4" hidden="1" x14ac:dyDescent="0.2">
      <c r="D79" s="24">
        <f>_xlfn.XLOOKUP(C79, 'Chart of Accounts'!$B$4:$B$101, 'Chart of Accounts'!$A$4:$A$101, "")</f>
        <v>0</v>
      </c>
    </row>
    <row r="80" spans="4:4" hidden="1" x14ac:dyDescent="0.2">
      <c r="D80" s="24">
        <f>_xlfn.XLOOKUP(C80, 'Chart of Accounts'!$B$4:$B$101, 'Chart of Accounts'!$A$4:$A$101, "")</f>
        <v>0</v>
      </c>
    </row>
    <row r="81" spans="4:4" hidden="1" x14ac:dyDescent="0.2">
      <c r="D81" s="24">
        <f>_xlfn.XLOOKUP(C81, 'Chart of Accounts'!$B$4:$B$101, 'Chart of Accounts'!$A$4:$A$101, "")</f>
        <v>0</v>
      </c>
    </row>
    <row r="82" spans="4:4" hidden="1" x14ac:dyDescent="0.2">
      <c r="D82" s="24">
        <f>_xlfn.XLOOKUP(C82, 'Chart of Accounts'!$B$4:$B$101, 'Chart of Accounts'!$A$4:$A$101, "")</f>
        <v>0</v>
      </c>
    </row>
    <row r="83" spans="4:4" hidden="1" x14ac:dyDescent="0.2">
      <c r="D83" s="24">
        <f>_xlfn.XLOOKUP(C83, 'Chart of Accounts'!$B$4:$B$101, 'Chart of Accounts'!$A$4:$A$101, "")</f>
        <v>0</v>
      </c>
    </row>
    <row r="84" spans="4:4" hidden="1" x14ac:dyDescent="0.2">
      <c r="D84" s="24">
        <f>_xlfn.XLOOKUP(C84, 'Chart of Accounts'!$B$4:$B$101, 'Chart of Accounts'!$A$4:$A$101, "")</f>
        <v>0</v>
      </c>
    </row>
    <row r="85" spans="4:4" hidden="1" x14ac:dyDescent="0.2">
      <c r="D85" s="24">
        <f>_xlfn.XLOOKUP(C85, 'Chart of Accounts'!$B$4:$B$101, 'Chart of Accounts'!$A$4:$A$101, "")</f>
        <v>0</v>
      </c>
    </row>
    <row r="86" spans="4:4" hidden="1" x14ac:dyDescent="0.2">
      <c r="D86" s="24">
        <f>_xlfn.XLOOKUP(C86, 'Chart of Accounts'!$B$4:$B$101, 'Chart of Accounts'!$A$4:$A$101, "")</f>
        <v>0</v>
      </c>
    </row>
    <row r="87" spans="4:4" hidden="1" x14ac:dyDescent="0.2">
      <c r="D87" s="24">
        <f>_xlfn.XLOOKUP(C87, 'Chart of Accounts'!$B$4:$B$101, 'Chart of Accounts'!$A$4:$A$101, "")</f>
        <v>0</v>
      </c>
    </row>
    <row r="88" spans="4:4" hidden="1" x14ac:dyDescent="0.2">
      <c r="D88" s="24">
        <f>_xlfn.XLOOKUP(C88, 'Chart of Accounts'!$B$4:$B$101, 'Chart of Accounts'!$A$4:$A$101, "")</f>
        <v>0</v>
      </c>
    </row>
    <row r="89" spans="4:4" hidden="1" x14ac:dyDescent="0.2">
      <c r="D89" s="24">
        <f>_xlfn.XLOOKUP(C89, 'Chart of Accounts'!$B$4:$B$101, 'Chart of Accounts'!$A$4:$A$101, "")</f>
        <v>0</v>
      </c>
    </row>
    <row r="90" spans="4:4" hidden="1" x14ac:dyDescent="0.2">
      <c r="D90" s="24">
        <f>_xlfn.XLOOKUP(C90, 'Chart of Accounts'!$B$4:$B$101, 'Chart of Accounts'!$A$4:$A$101, "")</f>
        <v>0</v>
      </c>
    </row>
    <row r="91" spans="4:4" hidden="1" x14ac:dyDescent="0.2">
      <c r="D91" s="24">
        <f>_xlfn.XLOOKUP(C91, 'Chart of Accounts'!$B$4:$B$101, 'Chart of Accounts'!$A$4:$A$101, "")</f>
        <v>0</v>
      </c>
    </row>
    <row r="92" spans="4:4" hidden="1" x14ac:dyDescent="0.2">
      <c r="D92" s="24">
        <f>_xlfn.XLOOKUP(C92, 'Chart of Accounts'!$B$4:$B$101, 'Chart of Accounts'!$A$4:$A$101, "")</f>
        <v>0</v>
      </c>
    </row>
    <row r="93" spans="4:4" hidden="1" x14ac:dyDescent="0.2">
      <c r="D93" s="24">
        <f>_xlfn.XLOOKUP(C93, 'Chart of Accounts'!$B$4:$B$101, 'Chart of Accounts'!$A$4:$A$101, "")</f>
        <v>0</v>
      </c>
    </row>
    <row r="94" spans="4:4" hidden="1" x14ac:dyDescent="0.2">
      <c r="D94" s="24">
        <f>_xlfn.XLOOKUP(C94, 'Chart of Accounts'!$B$4:$B$101, 'Chart of Accounts'!$A$4:$A$101, "")</f>
        <v>0</v>
      </c>
    </row>
    <row r="95" spans="4:4" hidden="1" x14ac:dyDescent="0.2">
      <c r="D95" s="24">
        <f>_xlfn.XLOOKUP(C95, 'Chart of Accounts'!$B$4:$B$101, 'Chart of Accounts'!$A$4:$A$101, "")</f>
        <v>0</v>
      </c>
    </row>
    <row r="96" spans="4:4" hidden="1" x14ac:dyDescent="0.2">
      <c r="D96" s="24">
        <f>_xlfn.XLOOKUP(C96, 'Chart of Accounts'!$B$4:$B$101, 'Chart of Accounts'!$A$4:$A$101, "")</f>
        <v>0</v>
      </c>
    </row>
    <row r="97" spans="4:4" hidden="1" x14ac:dyDescent="0.2">
      <c r="D97" s="24">
        <f>_xlfn.XLOOKUP(C97, 'Chart of Accounts'!$B$4:$B$101, 'Chart of Accounts'!$A$4:$A$101, "")</f>
        <v>0</v>
      </c>
    </row>
    <row r="98" spans="4:4" hidden="1" x14ac:dyDescent="0.2">
      <c r="D98" s="24">
        <f>_xlfn.XLOOKUP(C98, 'Chart of Accounts'!$B$4:$B$101, 'Chart of Accounts'!$A$4:$A$101, "")</f>
        <v>0</v>
      </c>
    </row>
    <row r="99" spans="4:4" hidden="1" x14ac:dyDescent="0.2">
      <c r="D99" s="24">
        <f>_xlfn.XLOOKUP(C99, 'Chart of Accounts'!$B$4:$B$101, 'Chart of Accounts'!$A$4:$A$101, "")</f>
        <v>0</v>
      </c>
    </row>
    <row r="100" spans="4:4" hidden="1" x14ac:dyDescent="0.2">
      <c r="D100" s="24">
        <f>_xlfn.XLOOKUP(C100, 'Chart of Accounts'!$B$4:$B$101, 'Chart of Accounts'!$A$4:$A$101, "")</f>
        <v>0</v>
      </c>
    </row>
    <row r="101" spans="4:4" hidden="1" x14ac:dyDescent="0.2">
      <c r="D101" s="24">
        <f>_xlfn.XLOOKUP(C101, 'Chart of Accounts'!$B$4:$B$101, 'Chart of Accounts'!$A$4:$A$101, "")</f>
        <v>0</v>
      </c>
    </row>
    <row r="102" spans="4:4" hidden="1" x14ac:dyDescent="0.2">
      <c r="D102" s="24">
        <f>_xlfn.XLOOKUP(C102, 'Chart of Accounts'!$B$4:$B$101, 'Chart of Accounts'!$A$4:$A$101, "")</f>
        <v>0</v>
      </c>
    </row>
    <row r="103" spans="4:4" hidden="1" x14ac:dyDescent="0.2">
      <c r="D103" s="24">
        <f>_xlfn.XLOOKUP(C103, 'Chart of Accounts'!$B$4:$B$101, 'Chart of Accounts'!$A$4:$A$101, "")</f>
        <v>0</v>
      </c>
    </row>
    <row r="104" spans="4:4" hidden="1" x14ac:dyDescent="0.2">
      <c r="D104" s="24">
        <f>_xlfn.XLOOKUP(C104, 'Chart of Accounts'!$B$4:$B$101, 'Chart of Accounts'!$A$4:$A$101, "")</f>
        <v>0</v>
      </c>
    </row>
    <row r="105" spans="4:4" hidden="1" x14ac:dyDescent="0.2">
      <c r="D105" s="24">
        <f>_xlfn.XLOOKUP(C105, 'Chart of Accounts'!$B$4:$B$101, 'Chart of Accounts'!$A$4:$A$101, "")</f>
        <v>0</v>
      </c>
    </row>
    <row r="106" spans="4:4" hidden="1" x14ac:dyDescent="0.2">
      <c r="D106" s="24">
        <f>_xlfn.XLOOKUP(C106, 'Chart of Accounts'!$B$4:$B$101, 'Chart of Accounts'!$A$4:$A$101, "")</f>
        <v>0</v>
      </c>
    </row>
    <row r="107" spans="4:4" hidden="1" x14ac:dyDescent="0.2">
      <c r="D107" s="24">
        <f>_xlfn.XLOOKUP(C107, 'Chart of Accounts'!$B$4:$B$101, 'Chart of Accounts'!$A$4:$A$101, "")</f>
        <v>0</v>
      </c>
    </row>
    <row r="108" spans="4:4" hidden="1" x14ac:dyDescent="0.2">
      <c r="D108" s="24">
        <f>_xlfn.XLOOKUP(C108, 'Chart of Accounts'!$B$4:$B$101, 'Chart of Accounts'!$A$4:$A$101, "")</f>
        <v>0</v>
      </c>
    </row>
    <row r="109" spans="4:4" hidden="1" x14ac:dyDescent="0.2">
      <c r="D109" s="24">
        <f>_xlfn.XLOOKUP(C109, 'Chart of Accounts'!$B$4:$B$101, 'Chart of Accounts'!$A$4:$A$101, "")</f>
        <v>0</v>
      </c>
    </row>
    <row r="110" spans="4:4" hidden="1" x14ac:dyDescent="0.2">
      <c r="D110" s="24">
        <f>_xlfn.XLOOKUP(C110, 'Chart of Accounts'!$B$4:$B$101, 'Chart of Accounts'!$A$4:$A$101, "")</f>
        <v>0</v>
      </c>
    </row>
    <row r="111" spans="4:4" hidden="1" x14ac:dyDescent="0.2">
      <c r="D111" s="24">
        <f>_xlfn.XLOOKUP(C111, 'Chart of Accounts'!$B$4:$B$101, 'Chart of Accounts'!$A$4:$A$101, "")</f>
        <v>0</v>
      </c>
    </row>
    <row r="112" spans="4:4" hidden="1" x14ac:dyDescent="0.2">
      <c r="D112" s="24">
        <f>_xlfn.XLOOKUP(C112, 'Chart of Accounts'!$B$4:$B$101, 'Chart of Accounts'!$A$4:$A$101, "")</f>
        <v>0</v>
      </c>
    </row>
    <row r="113" spans="4:4" hidden="1" x14ac:dyDescent="0.2">
      <c r="D113" s="24">
        <f>_xlfn.XLOOKUP(C113, 'Chart of Accounts'!$B$4:$B$101, 'Chart of Accounts'!$A$4:$A$101, "")</f>
        <v>0</v>
      </c>
    </row>
    <row r="114" spans="4:4" hidden="1" x14ac:dyDescent="0.2">
      <c r="D114" s="24">
        <f>_xlfn.XLOOKUP(C114, 'Chart of Accounts'!$B$4:$B$101, 'Chart of Accounts'!$A$4:$A$101, "")</f>
        <v>0</v>
      </c>
    </row>
    <row r="115" spans="4:4" hidden="1" x14ac:dyDescent="0.2">
      <c r="D115" s="24">
        <f>_xlfn.XLOOKUP(C115, 'Chart of Accounts'!$B$4:$B$101, 'Chart of Accounts'!$A$4:$A$101, "")</f>
        <v>0</v>
      </c>
    </row>
    <row r="116" spans="4:4" hidden="1" x14ac:dyDescent="0.2">
      <c r="D116" s="24">
        <f>_xlfn.XLOOKUP(C116, 'Chart of Accounts'!$B$4:$B$101, 'Chart of Accounts'!$A$4:$A$101, "")</f>
        <v>0</v>
      </c>
    </row>
    <row r="117" spans="4:4" hidden="1" x14ac:dyDescent="0.2">
      <c r="D117" s="24">
        <f>_xlfn.XLOOKUP(C117, 'Chart of Accounts'!$B$4:$B$101, 'Chart of Accounts'!$A$4:$A$101, "")</f>
        <v>0</v>
      </c>
    </row>
    <row r="118" spans="4:4" hidden="1" x14ac:dyDescent="0.2">
      <c r="D118" s="24">
        <f>_xlfn.XLOOKUP(C118, 'Chart of Accounts'!$B$4:$B$101, 'Chart of Accounts'!$A$4:$A$101, "")</f>
        <v>0</v>
      </c>
    </row>
    <row r="119" spans="4:4" hidden="1" x14ac:dyDescent="0.2">
      <c r="D119" s="24">
        <f>_xlfn.XLOOKUP(C119, 'Chart of Accounts'!$B$4:$B$101, 'Chart of Accounts'!$A$4:$A$101, "")</f>
        <v>0</v>
      </c>
    </row>
    <row r="120" spans="4:4" hidden="1" x14ac:dyDescent="0.2">
      <c r="D120" s="24">
        <f>_xlfn.XLOOKUP(C120, 'Chart of Accounts'!$B$4:$B$101, 'Chart of Accounts'!$A$4:$A$101, "")</f>
        <v>0</v>
      </c>
    </row>
    <row r="121" spans="4:4" hidden="1" x14ac:dyDescent="0.2">
      <c r="D121" s="24">
        <f>_xlfn.XLOOKUP(C121, 'Chart of Accounts'!$B$4:$B$101, 'Chart of Accounts'!$A$4:$A$101, "")</f>
        <v>0</v>
      </c>
    </row>
    <row r="122" spans="4:4" hidden="1" x14ac:dyDescent="0.2">
      <c r="D122" s="24">
        <f>_xlfn.XLOOKUP(C122, 'Chart of Accounts'!$B$4:$B$101, 'Chart of Accounts'!$A$4:$A$101, "")</f>
        <v>0</v>
      </c>
    </row>
    <row r="123" spans="4:4" hidden="1" x14ac:dyDescent="0.2">
      <c r="D123" s="24">
        <f>_xlfn.XLOOKUP(C123, 'Chart of Accounts'!$B$4:$B$101, 'Chart of Accounts'!$A$4:$A$101, "")</f>
        <v>0</v>
      </c>
    </row>
    <row r="124" spans="4:4" hidden="1" x14ac:dyDescent="0.2">
      <c r="D124" s="24">
        <f>_xlfn.XLOOKUP(C124, 'Chart of Accounts'!$B$4:$B$101, 'Chart of Accounts'!$A$4:$A$101, "")</f>
        <v>0</v>
      </c>
    </row>
    <row r="125" spans="4:4" hidden="1" x14ac:dyDescent="0.2">
      <c r="D125" s="24">
        <f>_xlfn.XLOOKUP(C125, 'Chart of Accounts'!$B$4:$B$101, 'Chart of Accounts'!$A$4:$A$101, "")</f>
        <v>0</v>
      </c>
    </row>
    <row r="126" spans="4:4" hidden="1" x14ac:dyDescent="0.2">
      <c r="D126" s="24">
        <f>_xlfn.XLOOKUP(C126, 'Chart of Accounts'!$B$4:$B$101, 'Chart of Accounts'!$A$4:$A$101, "")</f>
        <v>0</v>
      </c>
    </row>
    <row r="127" spans="4:4" hidden="1" x14ac:dyDescent="0.2">
      <c r="D127" s="24">
        <f>_xlfn.XLOOKUP(C127, 'Chart of Accounts'!$B$4:$B$101, 'Chart of Accounts'!$A$4:$A$101, "")</f>
        <v>0</v>
      </c>
    </row>
    <row r="128" spans="4:4" hidden="1" x14ac:dyDescent="0.2">
      <c r="D128" s="24">
        <f>_xlfn.XLOOKUP(C128, 'Chart of Accounts'!$B$4:$B$101, 'Chart of Accounts'!$A$4:$A$101, "")</f>
        <v>0</v>
      </c>
    </row>
    <row r="129" spans="4:4" hidden="1" x14ac:dyDescent="0.2">
      <c r="D129" s="24">
        <f>_xlfn.XLOOKUP(C129, 'Chart of Accounts'!$B$4:$B$101, 'Chart of Accounts'!$A$4:$A$101, "")</f>
        <v>0</v>
      </c>
    </row>
    <row r="130" spans="4:4" hidden="1" x14ac:dyDescent="0.2">
      <c r="D130" s="24">
        <f>_xlfn.XLOOKUP(C130, 'Chart of Accounts'!$B$4:$B$101, 'Chart of Accounts'!$A$4:$A$101, "")</f>
        <v>0</v>
      </c>
    </row>
    <row r="131" spans="4:4" hidden="1" x14ac:dyDescent="0.2">
      <c r="D131" s="24">
        <f>_xlfn.XLOOKUP(C131, 'Chart of Accounts'!$B$4:$B$101, 'Chart of Accounts'!$A$4:$A$101, "")</f>
        <v>0</v>
      </c>
    </row>
    <row r="132" spans="4:4" hidden="1" x14ac:dyDescent="0.2">
      <c r="D132" s="24">
        <f>_xlfn.XLOOKUP(C132, 'Chart of Accounts'!$B$4:$B$101, 'Chart of Accounts'!$A$4:$A$101, "")</f>
        <v>0</v>
      </c>
    </row>
    <row r="133" spans="4:4" hidden="1" x14ac:dyDescent="0.2">
      <c r="D133" s="24">
        <f>_xlfn.XLOOKUP(C133, 'Chart of Accounts'!$B$4:$B$101, 'Chart of Accounts'!$A$4:$A$101, "")</f>
        <v>0</v>
      </c>
    </row>
    <row r="134" spans="4:4" hidden="1" x14ac:dyDescent="0.2">
      <c r="D134" s="24">
        <f>_xlfn.XLOOKUP(C134, 'Chart of Accounts'!$B$4:$B$101, 'Chart of Accounts'!$A$4:$A$101, "")</f>
        <v>0</v>
      </c>
    </row>
    <row r="135" spans="4:4" hidden="1" x14ac:dyDescent="0.2">
      <c r="D135" s="24">
        <f>_xlfn.XLOOKUP(C135, 'Chart of Accounts'!$B$4:$B$101, 'Chart of Accounts'!$A$4:$A$101, "")</f>
        <v>0</v>
      </c>
    </row>
    <row r="136" spans="4:4" hidden="1" x14ac:dyDescent="0.2">
      <c r="D136" s="24">
        <f>_xlfn.XLOOKUP(C136, 'Chart of Accounts'!$B$4:$B$101, 'Chart of Accounts'!$A$4:$A$101, "")</f>
        <v>0</v>
      </c>
    </row>
    <row r="137" spans="4:4" hidden="1" x14ac:dyDescent="0.2">
      <c r="D137" s="24">
        <f>_xlfn.XLOOKUP(C137, 'Chart of Accounts'!$B$4:$B$101, 'Chart of Accounts'!$A$4:$A$101, "")</f>
        <v>0</v>
      </c>
    </row>
    <row r="138" spans="4:4" hidden="1" x14ac:dyDescent="0.2">
      <c r="D138" s="24">
        <f>_xlfn.XLOOKUP(C138, 'Chart of Accounts'!$B$4:$B$101, 'Chart of Accounts'!$A$4:$A$101, "")</f>
        <v>0</v>
      </c>
    </row>
    <row r="139" spans="4:4" hidden="1" x14ac:dyDescent="0.2">
      <c r="D139" s="24">
        <f>_xlfn.XLOOKUP(C139, 'Chart of Accounts'!$B$4:$B$101, 'Chart of Accounts'!$A$4:$A$101, "")</f>
        <v>0</v>
      </c>
    </row>
    <row r="140" spans="4:4" hidden="1" x14ac:dyDescent="0.2">
      <c r="D140" s="24">
        <f>_xlfn.XLOOKUP(C140, 'Chart of Accounts'!$B$4:$B$101, 'Chart of Accounts'!$A$4:$A$101, "")</f>
        <v>0</v>
      </c>
    </row>
    <row r="141" spans="4:4" hidden="1" x14ac:dyDescent="0.2">
      <c r="D141" s="24">
        <f>_xlfn.XLOOKUP(C141, 'Chart of Accounts'!$B$4:$B$101, 'Chart of Accounts'!$A$4:$A$101, "")</f>
        <v>0</v>
      </c>
    </row>
    <row r="142" spans="4:4" hidden="1" x14ac:dyDescent="0.2">
      <c r="D142" s="24">
        <f>_xlfn.XLOOKUP(C142, 'Chart of Accounts'!$B$4:$B$101, 'Chart of Accounts'!$A$4:$A$101, "")</f>
        <v>0</v>
      </c>
    </row>
    <row r="143" spans="4:4" hidden="1" x14ac:dyDescent="0.2">
      <c r="D143" s="24">
        <f>_xlfn.XLOOKUP(C143, 'Chart of Accounts'!$B$4:$B$101, 'Chart of Accounts'!$A$4:$A$101, "")</f>
        <v>0</v>
      </c>
    </row>
    <row r="144" spans="4:4" hidden="1" x14ac:dyDescent="0.2">
      <c r="D144" s="24">
        <f>_xlfn.XLOOKUP(C144, 'Chart of Accounts'!$B$4:$B$101, 'Chart of Accounts'!$A$4:$A$101, "")</f>
        <v>0</v>
      </c>
    </row>
    <row r="145" spans="4:4" hidden="1" x14ac:dyDescent="0.2">
      <c r="D145" s="24">
        <f>_xlfn.XLOOKUP(C145, 'Chart of Accounts'!$B$4:$B$101, 'Chart of Accounts'!$A$4:$A$101, "")</f>
        <v>0</v>
      </c>
    </row>
    <row r="146" spans="4:4" hidden="1" x14ac:dyDescent="0.2">
      <c r="D146" s="24">
        <f>_xlfn.XLOOKUP(C146, 'Chart of Accounts'!$B$4:$B$101, 'Chart of Accounts'!$A$4:$A$101, "")</f>
        <v>0</v>
      </c>
    </row>
    <row r="147" spans="4:4" hidden="1" x14ac:dyDescent="0.2">
      <c r="D147" s="24">
        <f>_xlfn.XLOOKUP(C147, 'Chart of Accounts'!$B$4:$B$101, 'Chart of Accounts'!$A$4:$A$101, "")</f>
        <v>0</v>
      </c>
    </row>
    <row r="148" spans="4:4" hidden="1" x14ac:dyDescent="0.2">
      <c r="D148" s="24">
        <f>_xlfn.XLOOKUP(C148, 'Chart of Accounts'!$B$4:$B$101, 'Chart of Accounts'!$A$4:$A$101, "")</f>
        <v>0</v>
      </c>
    </row>
    <row r="149" spans="4:4" hidden="1" x14ac:dyDescent="0.2">
      <c r="D149" s="24">
        <f>_xlfn.XLOOKUP(C149, 'Chart of Accounts'!$B$4:$B$101, 'Chart of Accounts'!$A$4:$A$101, "")</f>
        <v>0</v>
      </c>
    </row>
    <row r="150" spans="4:4" hidden="1" x14ac:dyDescent="0.2">
      <c r="D150" s="24">
        <f>_xlfn.XLOOKUP(C150, 'Chart of Accounts'!$B$4:$B$101, 'Chart of Accounts'!$A$4:$A$101, "")</f>
        <v>0</v>
      </c>
    </row>
    <row r="151" spans="4:4" hidden="1" x14ac:dyDescent="0.2">
      <c r="D151" s="24">
        <f>_xlfn.XLOOKUP(C151, 'Chart of Accounts'!$B$4:$B$101, 'Chart of Accounts'!$A$4:$A$101, "")</f>
        <v>0</v>
      </c>
    </row>
    <row r="152" spans="4:4" hidden="1" x14ac:dyDescent="0.2">
      <c r="D152" s="24">
        <f>_xlfn.XLOOKUP(C152, 'Chart of Accounts'!$B$4:$B$101, 'Chart of Accounts'!$A$4:$A$101, "")</f>
        <v>0</v>
      </c>
    </row>
    <row r="153" spans="4:4" hidden="1" x14ac:dyDescent="0.2">
      <c r="D153" s="24">
        <f>_xlfn.XLOOKUP(C153, 'Chart of Accounts'!$B$4:$B$101, 'Chart of Accounts'!$A$4:$A$101, "")</f>
        <v>0</v>
      </c>
    </row>
    <row r="154" spans="4:4" hidden="1" x14ac:dyDescent="0.2">
      <c r="D154" s="24">
        <f>_xlfn.XLOOKUP(C154, 'Chart of Accounts'!$B$4:$B$101, 'Chart of Accounts'!$A$4:$A$101, "")</f>
        <v>0</v>
      </c>
    </row>
    <row r="155" spans="4:4" hidden="1" x14ac:dyDescent="0.2">
      <c r="D155" s="24">
        <f>_xlfn.XLOOKUP(C155, 'Chart of Accounts'!$B$4:$B$101, 'Chart of Accounts'!$A$4:$A$101, "")</f>
        <v>0</v>
      </c>
    </row>
    <row r="156" spans="4:4" hidden="1" x14ac:dyDescent="0.2">
      <c r="D156" s="24">
        <f>_xlfn.XLOOKUP(C156, 'Chart of Accounts'!$B$4:$B$101, 'Chart of Accounts'!$A$4:$A$101, "")</f>
        <v>0</v>
      </c>
    </row>
    <row r="157" spans="4:4" hidden="1" x14ac:dyDescent="0.2">
      <c r="D157" s="24">
        <f>_xlfn.XLOOKUP(C157, 'Chart of Accounts'!$B$4:$B$101, 'Chart of Accounts'!$A$4:$A$101, "")</f>
        <v>0</v>
      </c>
    </row>
    <row r="158" spans="4:4" hidden="1" x14ac:dyDescent="0.2">
      <c r="D158" s="24">
        <f>_xlfn.XLOOKUP(C158, 'Chart of Accounts'!$B$4:$B$101, 'Chart of Accounts'!$A$4:$A$101, "")</f>
        <v>0</v>
      </c>
    </row>
    <row r="159" spans="4:4" hidden="1" x14ac:dyDescent="0.2">
      <c r="D159" s="24">
        <f>_xlfn.XLOOKUP(C159, 'Chart of Accounts'!$B$4:$B$101, 'Chart of Accounts'!$A$4:$A$101, "")</f>
        <v>0</v>
      </c>
    </row>
    <row r="160" spans="4:4" hidden="1" x14ac:dyDescent="0.2">
      <c r="D160" s="24">
        <f>_xlfn.XLOOKUP(C160, 'Chart of Accounts'!$B$4:$B$101, 'Chart of Accounts'!$A$4:$A$101, "")</f>
        <v>0</v>
      </c>
    </row>
    <row r="161" spans="4:4" hidden="1" x14ac:dyDescent="0.2">
      <c r="D161" s="24">
        <f>_xlfn.XLOOKUP(C161, 'Chart of Accounts'!$B$4:$B$101, 'Chart of Accounts'!$A$4:$A$101, "")</f>
        <v>0</v>
      </c>
    </row>
    <row r="162" spans="4:4" hidden="1" x14ac:dyDescent="0.2">
      <c r="D162" s="24">
        <f>_xlfn.XLOOKUP(C162, 'Chart of Accounts'!$B$4:$B$101, 'Chart of Accounts'!$A$4:$A$101, "")</f>
        <v>0</v>
      </c>
    </row>
    <row r="163" spans="4:4" hidden="1" x14ac:dyDescent="0.2">
      <c r="D163" s="24">
        <f>_xlfn.XLOOKUP(C163, 'Chart of Accounts'!$B$4:$B$101, 'Chart of Accounts'!$A$4:$A$101, "")</f>
        <v>0</v>
      </c>
    </row>
    <row r="164" spans="4:4" hidden="1" x14ac:dyDescent="0.2">
      <c r="D164" s="24">
        <f>_xlfn.XLOOKUP(C164, 'Chart of Accounts'!$B$4:$B$101, 'Chart of Accounts'!$A$4:$A$101, "")</f>
        <v>0</v>
      </c>
    </row>
    <row r="165" spans="4:4" hidden="1" x14ac:dyDescent="0.2">
      <c r="D165" s="24">
        <f>_xlfn.XLOOKUP(C165, 'Chart of Accounts'!$B$4:$B$101, 'Chart of Accounts'!$A$4:$A$101, "")</f>
        <v>0</v>
      </c>
    </row>
    <row r="166" spans="4:4" hidden="1" x14ac:dyDescent="0.2">
      <c r="D166" s="24">
        <f>_xlfn.XLOOKUP(C166, 'Chart of Accounts'!$B$4:$B$101, 'Chart of Accounts'!$A$4:$A$101, "")</f>
        <v>0</v>
      </c>
    </row>
    <row r="167" spans="4:4" hidden="1" x14ac:dyDescent="0.2">
      <c r="D167" s="24">
        <f>_xlfn.XLOOKUP(C167, 'Chart of Accounts'!$B$4:$B$101, 'Chart of Accounts'!$A$4:$A$101, "")</f>
        <v>0</v>
      </c>
    </row>
    <row r="168" spans="4:4" hidden="1" x14ac:dyDescent="0.2">
      <c r="D168" s="24">
        <f>_xlfn.XLOOKUP(C168, 'Chart of Accounts'!$B$4:$B$101, 'Chart of Accounts'!$A$4:$A$101, "")</f>
        <v>0</v>
      </c>
    </row>
    <row r="169" spans="4:4" hidden="1" x14ac:dyDescent="0.2">
      <c r="D169" s="24">
        <f>_xlfn.XLOOKUP(C169, 'Chart of Accounts'!$B$4:$B$101, 'Chart of Accounts'!$A$4:$A$101, "")</f>
        <v>0</v>
      </c>
    </row>
    <row r="170" spans="4:4" hidden="1" x14ac:dyDescent="0.2">
      <c r="D170" s="24">
        <f>_xlfn.XLOOKUP(C170, 'Chart of Accounts'!$B$4:$B$101, 'Chart of Accounts'!$A$4:$A$101, "")</f>
        <v>0</v>
      </c>
    </row>
    <row r="171" spans="4:4" hidden="1" x14ac:dyDescent="0.2">
      <c r="D171" s="24">
        <f>_xlfn.XLOOKUP(C171, 'Chart of Accounts'!$B$4:$B$101, 'Chart of Accounts'!$A$4:$A$101, "")</f>
        <v>0</v>
      </c>
    </row>
    <row r="172" spans="4:4" hidden="1" x14ac:dyDescent="0.2">
      <c r="D172" s="24">
        <f>_xlfn.XLOOKUP(C172, 'Chart of Accounts'!$B$4:$B$101, 'Chart of Accounts'!$A$4:$A$101, "")</f>
        <v>0</v>
      </c>
    </row>
    <row r="173" spans="4:4" hidden="1" x14ac:dyDescent="0.2">
      <c r="D173" s="24">
        <f>_xlfn.XLOOKUP(C173, 'Chart of Accounts'!$B$4:$B$101, 'Chart of Accounts'!$A$4:$A$101, "")</f>
        <v>0</v>
      </c>
    </row>
    <row r="174" spans="4:4" hidden="1" x14ac:dyDescent="0.2">
      <c r="D174" s="24">
        <f>_xlfn.XLOOKUP(C174, 'Chart of Accounts'!$B$4:$B$101, 'Chart of Accounts'!$A$4:$A$101, "")</f>
        <v>0</v>
      </c>
    </row>
    <row r="175" spans="4:4" hidden="1" x14ac:dyDescent="0.2">
      <c r="D175" s="24">
        <f>_xlfn.XLOOKUP(C175, 'Chart of Accounts'!$B$4:$B$101, 'Chart of Accounts'!$A$4:$A$101, "")</f>
        <v>0</v>
      </c>
    </row>
    <row r="176" spans="4:4" hidden="1" x14ac:dyDescent="0.2">
      <c r="D176" s="24">
        <f>_xlfn.XLOOKUP(C176, 'Chart of Accounts'!$B$4:$B$101, 'Chart of Accounts'!$A$4:$A$101, "")</f>
        <v>0</v>
      </c>
    </row>
    <row r="177" spans="4:4" hidden="1" x14ac:dyDescent="0.2">
      <c r="D177" s="24">
        <f>_xlfn.XLOOKUP(C177, 'Chart of Accounts'!$B$4:$B$101, 'Chart of Accounts'!$A$4:$A$101, "")</f>
        <v>0</v>
      </c>
    </row>
    <row r="178" spans="4:4" hidden="1" x14ac:dyDescent="0.2">
      <c r="D178" s="24">
        <f>_xlfn.XLOOKUP(C178, 'Chart of Accounts'!$B$4:$B$101, 'Chart of Accounts'!$A$4:$A$101, "")</f>
        <v>0</v>
      </c>
    </row>
    <row r="179" spans="4:4" hidden="1" x14ac:dyDescent="0.2">
      <c r="D179" s="24">
        <f>_xlfn.XLOOKUP(C179, 'Chart of Accounts'!$B$4:$B$101, 'Chart of Accounts'!$A$4:$A$101, "")</f>
        <v>0</v>
      </c>
    </row>
    <row r="180" spans="4:4" hidden="1" x14ac:dyDescent="0.2">
      <c r="D180" s="24">
        <f>_xlfn.XLOOKUP(C180, 'Chart of Accounts'!$B$4:$B$101, 'Chart of Accounts'!$A$4:$A$101, "")</f>
        <v>0</v>
      </c>
    </row>
    <row r="181" spans="4:4" hidden="1" x14ac:dyDescent="0.2">
      <c r="D181" s="24">
        <f>_xlfn.XLOOKUP(C181, 'Chart of Accounts'!$B$4:$B$101, 'Chart of Accounts'!$A$4:$A$101, "")</f>
        <v>0</v>
      </c>
    </row>
    <row r="182" spans="4:4" hidden="1" x14ac:dyDescent="0.2">
      <c r="D182" s="24">
        <f>_xlfn.XLOOKUP(C182, 'Chart of Accounts'!$B$4:$B$101, 'Chart of Accounts'!$A$4:$A$101, "")</f>
        <v>0</v>
      </c>
    </row>
    <row r="183" spans="4:4" hidden="1" x14ac:dyDescent="0.2">
      <c r="D183" s="24">
        <f>_xlfn.XLOOKUP(C183, 'Chart of Accounts'!$B$4:$B$101, 'Chart of Accounts'!$A$4:$A$101, "")</f>
        <v>0</v>
      </c>
    </row>
    <row r="184" spans="4:4" hidden="1" x14ac:dyDescent="0.2">
      <c r="D184" s="24">
        <f>_xlfn.XLOOKUP(C184, 'Chart of Accounts'!$B$4:$B$101, 'Chart of Accounts'!$A$4:$A$101, "")</f>
        <v>0</v>
      </c>
    </row>
    <row r="185" spans="4:4" hidden="1" x14ac:dyDescent="0.2">
      <c r="D185" s="24">
        <f>_xlfn.XLOOKUP(C185, 'Chart of Accounts'!$B$4:$B$101, 'Chart of Accounts'!$A$4:$A$101, "")</f>
        <v>0</v>
      </c>
    </row>
    <row r="186" spans="4:4" hidden="1" x14ac:dyDescent="0.2">
      <c r="D186" s="24">
        <f>_xlfn.XLOOKUP(C186, 'Chart of Accounts'!$B$4:$B$101, 'Chart of Accounts'!$A$4:$A$101, "")</f>
        <v>0</v>
      </c>
    </row>
    <row r="187" spans="4:4" hidden="1" x14ac:dyDescent="0.2">
      <c r="D187" s="24">
        <f>_xlfn.XLOOKUP(C187, 'Chart of Accounts'!$B$4:$B$101, 'Chart of Accounts'!$A$4:$A$101, "")</f>
        <v>0</v>
      </c>
    </row>
    <row r="188" spans="4:4" hidden="1" x14ac:dyDescent="0.2">
      <c r="D188" s="24">
        <f>_xlfn.XLOOKUP(C188, 'Chart of Accounts'!$B$4:$B$101, 'Chart of Accounts'!$A$4:$A$101, "")</f>
        <v>0</v>
      </c>
    </row>
    <row r="189" spans="4:4" hidden="1" x14ac:dyDescent="0.2">
      <c r="D189" s="24">
        <f>_xlfn.XLOOKUP(C189, 'Chart of Accounts'!$B$4:$B$101, 'Chart of Accounts'!$A$4:$A$101, "")</f>
        <v>0</v>
      </c>
    </row>
    <row r="190" spans="4:4" hidden="1" x14ac:dyDescent="0.2">
      <c r="D190" s="24">
        <f>_xlfn.XLOOKUP(C190, 'Chart of Accounts'!$B$4:$B$101, 'Chart of Accounts'!$A$4:$A$101, "")</f>
        <v>0</v>
      </c>
    </row>
    <row r="191" spans="4:4" hidden="1" x14ac:dyDescent="0.2">
      <c r="D191" s="24">
        <f>_xlfn.XLOOKUP(C191, 'Chart of Accounts'!$B$4:$B$101, 'Chart of Accounts'!$A$4:$A$101, "")</f>
        <v>0</v>
      </c>
    </row>
    <row r="192" spans="4:4" hidden="1" x14ac:dyDescent="0.2">
      <c r="D192" s="24">
        <f>_xlfn.XLOOKUP(C192, 'Chart of Accounts'!$B$4:$B$101, 'Chart of Accounts'!$A$4:$A$101, "")</f>
        <v>0</v>
      </c>
    </row>
    <row r="193" spans="4:4" hidden="1" x14ac:dyDescent="0.2">
      <c r="D193" s="24">
        <f>_xlfn.XLOOKUP(C193, 'Chart of Accounts'!$B$4:$B$101, 'Chart of Accounts'!$A$4:$A$101, "")</f>
        <v>0</v>
      </c>
    </row>
    <row r="194" spans="4:4" hidden="1" x14ac:dyDescent="0.2">
      <c r="D194" s="24">
        <f>_xlfn.XLOOKUP(C194, 'Chart of Accounts'!$B$4:$B$101, 'Chart of Accounts'!$A$4:$A$101, "")</f>
        <v>0</v>
      </c>
    </row>
    <row r="195" spans="4:4" hidden="1" x14ac:dyDescent="0.2">
      <c r="D195" s="24">
        <f>_xlfn.XLOOKUP(C195, 'Chart of Accounts'!$B$4:$B$101, 'Chart of Accounts'!$A$4:$A$101, "")</f>
        <v>0</v>
      </c>
    </row>
    <row r="196" spans="4:4" hidden="1" x14ac:dyDescent="0.2">
      <c r="D196" s="24">
        <f>_xlfn.XLOOKUP(C196, 'Chart of Accounts'!$B$4:$B$101, 'Chart of Accounts'!$A$4:$A$101, "")</f>
        <v>0</v>
      </c>
    </row>
    <row r="197" spans="4:4" hidden="1" x14ac:dyDescent="0.2">
      <c r="D197" s="24">
        <f>_xlfn.XLOOKUP(C197, 'Chart of Accounts'!$B$4:$B$101, 'Chart of Accounts'!$A$4:$A$101, "")</f>
        <v>0</v>
      </c>
    </row>
    <row r="198" spans="4:4" hidden="1" x14ac:dyDescent="0.2">
      <c r="D198" s="24">
        <f>_xlfn.XLOOKUP(C198, 'Chart of Accounts'!$B$4:$B$101, 'Chart of Accounts'!$A$4:$A$101, "")</f>
        <v>0</v>
      </c>
    </row>
    <row r="199" spans="4:4" hidden="1" x14ac:dyDescent="0.2">
      <c r="D199" s="24">
        <f>_xlfn.XLOOKUP(C199, 'Chart of Accounts'!$B$4:$B$101, 'Chart of Accounts'!$A$4:$A$101, "")</f>
        <v>0</v>
      </c>
    </row>
    <row r="200" spans="4:4" hidden="1" x14ac:dyDescent="0.2">
      <c r="D200" s="24">
        <f>_xlfn.XLOOKUP(C200, 'Chart of Accounts'!$B$4:$B$101, 'Chart of Accounts'!$A$4:$A$101, "")</f>
        <v>0</v>
      </c>
    </row>
    <row r="201" spans="4:4" hidden="1" x14ac:dyDescent="0.2">
      <c r="D201" s="24">
        <f>_xlfn.XLOOKUP(C201, 'Chart of Accounts'!$B$4:$B$101, 'Chart of Accounts'!$A$4:$A$101, "")</f>
        <v>0</v>
      </c>
    </row>
    <row r="202" spans="4:4" hidden="1" x14ac:dyDescent="0.2">
      <c r="D202" s="24">
        <f>_xlfn.XLOOKUP(C202, 'Chart of Accounts'!$B$4:$B$101, 'Chart of Accounts'!$A$4:$A$101, "")</f>
        <v>0</v>
      </c>
    </row>
    <row r="203" spans="4:4" hidden="1" x14ac:dyDescent="0.2">
      <c r="D203" s="24">
        <f>_xlfn.XLOOKUP(C203, 'Chart of Accounts'!$B$4:$B$101, 'Chart of Accounts'!$A$4:$A$101, "")</f>
        <v>0</v>
      </c>
    </row>
    <row r="204" spans="4:4" hidden="1" x14ac:dyDescent="0.2">
      <c r="D204" s="24">
        <f>_xlfn.XLOOKUP(C204, 'Chart of Accounts'!$B$4:$B$101, 'Chart of Accounts'!$A$4:$A$101, "")</f>
        <v>0</v>
      </c>
    </row>
    <row r="205" spans="4:4" hidden="1" x14ac:dyDescent="0.2">
      <c r="D205" s="24">
        <f>_xlfn.XLOOKUP(C205, 'Chart of Accounts'!$B$4:$B$101, 'Chart of Accounts'!$A$4:$A$101, "")</f>
        <v>0</v>
      </c>
    </row>
    <row r="206" spans="4:4" hidden="1" x14ac:dyDescent="0.2">
      <c r="D206" s="24">
        <f>_xlfn.XLOOKUP(C206, 'Chart of Accounts'!$B$4:$B$101, 'Chart of Accounts'!$A$4:$A$101, "")</f>
        <v>0</v>
      </c>
    </row>
    <row r="207" spans="4:4" hidden="1" x14ac:dyDescent="0.2">
      <c r="D207" s="24">
        <f>_xlfn.XLOOKUP(C207, 'Chart of Accounts'!$B$4:$B$101, 'Chart of Accounts'!$A$4:$A$101, "")</f>
        <v>0</v>
      </c>
    </row>
    <row r="208" spans="4:4" hidden="1" x14ac:dyDescent="0.2">
      <c r="D208" s="24">
        <f>_xlfn.XLOOKUP(C208, 'Chart of Accounts'!$B$4:$B$101, 'Chart of Accounts'!$A$4:$A$101, "")</f>
        <v>0</v>
      </c>
    </row>
    <row r="209" spans="4:4" hidden="1" x14ac:dyDescent="0.2">
      <c r="D209" s="24">
        <f>_xlfn.XLOOKUP(C209, 'Chart of Accounts'!$B$4:$B$101, 'Chart of Accounts'!$A$4:$A$101, "")</f>
        <v>0</v>
      </c>
    </row>
    <row r="210" spans="4:4" hidden="1" x14ac:dyDescent="0.2">
      <c r="D210" s="24">
        <f>_xlfn.XLOOKUP(C210, 'Chart of Accounts'!$B$4:$B$101, 'Chart of Accounts'!$A$4:$A$101, "")</f>
        <v>0</v>
      </c>
    </row>
    <row r="211" spans="4:4" hidden="1" x14ac:dyDescent="0.2">
      <c r="D211" s="24">
        <f>_xlfn.XLOOKUP(C211, 'Chart of Accounts'!$B$4:$B$101, 'Chart of Accounts'!$A$4:$A$101, "")</f>
        <v>0</v>
      </c>
    </row>
    <row r="212" spans="4:4" hidden="1" x14ac:dyDescent="0.2">
      <c r="D212" s="24">
        <f>_xlfn.XLOOKUP(C212, 'Chart of Accounts'!$B$4:$B$101, 'Chart of Accounts'!$A$4:$A$101, "")</f>
        <v>0</v>
      </c>
    </row>
    <row r="213" spans="4:4" hidden="1" x14ac:dyDescent="0.2">
      <c r="D213" s="24">
        <f>_xlfn.XLOOKUP(C213, 'Chart of Accounts'!$B$4:$B$101, 'Chart of Accounts'!$A$4:$A$101, "")</f>
        <v>0</v>
      </c>
    </row>
    <row r="214" spans="4:4" hidden="1" x14ac:dyDescent="0.2">
      <c r="D214" s="24">
        <f>_xlfn.XLOOKUP(C214, 'Chart of Accounts'!$B$4:$B$101, 'Chart of Accounts'!$A$4:$A$101, "")</f>
        <v>0</v>
      </c>
    </row>
    <row r="215" spans="4:4" hidden="1" x14ac:dyDescent="0.2">
      <c r="D215" s="24">
        <f>_xlfn.XLOOKUP(C215, 'Chart of Accounts'!$B$4:$B$101, 'Chart of Accounts'!$A$4:$A$101, "")</f>
        <v>0</v>
      </c>
    </row>
    <row r="216" spans="4:4" hidden="1" x14ac:dyDescent="0.2">
      <c r="D216" s="24">
        <f>_xlfn.XLOOKUP(C216, 'Chart of Accounts'!$B$4:$B$101, 'Chart of Accounts'!$A$4:$A$101, "")</f>
        <v>0</v>
      </c>
    </row>
    <row r="217" spans="4:4" hidden="1" x14ac:dyDescent="0.2">
      <c r="D217" s="24">
        <f>_xlfn.XLOOKUP(C217, 'Chart of Accounts'!$B$4:$B$101, 'Chart of Accounts'!$A$4:$A$101, "")</f>
        <v>0</v>
      </c>
    </row>
    <row r="218" spans="4:4" hidden="1" x14ac:dyDescent="0.2">
      <c r="D218" s="24">
        <f>_xlfn.XLOOKUP(C218, 'Chart of Accounts'!$B$4:$B$101, 'Chart of Accounts'!$A$4:$A$101, "")</f>
        <v>0</v>
      </c>
    </row>
    <row r="219" spans="4:4" hidden="1" x14ac:dyDescent="0.2">
      <c r="D219" s="24">
        <f>_xlfn.XLOOKUP(C219, 'Chart of Accounts'!$B$4:$B$101, 'Chart of Accounts'!$A$4:$A$101, "")</f>
        <v>0</v>
      </c>
    </row>
    <row r="220" spans="4:4" hidden="1" x14ac:dyDescent="0.2">
      <c r="D220" s="24">
        <f>_xlfn.XLOOKUP(C220, 'Chart of Accounts'!$B$4:$B$101, 'Chart of Accounts'!$A$4:$A$101, "")</f>
        <v>0</v>
      </c>
    </row>
    <row r="221" spans="4:4" hidden="1" x14ac:dyDescent="0.2">
      <c r="D221" s="24">
        <f>_xlfn.XLOOKUP(C221, 'Chart of Accounts'!$B$4:$B$101, 'Chart of Accounts'!$A$4:$A$101, "")</f>
        <v>0</v>
      </c>
    </row>
    <row r="222" spans="4:4" hidden="1" x14ac:dyDescent="0.2">
      <c r="D222" s="24">
        <f>_xlfn.XLOOKUP(C222, 'Chart of Accounts'!$B$4:$B$101, 'Chart of Accounts'!$A$4:$A$101, "")</f>
        <v>0</v>
      </c>
    </row>
    <row r="223" spans="4:4" hidden="1" x14ac:dyDescent="0.2">
      <c r="D223" s="24">
        <f>_xlfn.XLOOKUP(C223, 'Chart of Accounts'!$B$4:$B$101, 'Chart of Accounts'!$A$4:$A$101, "")</f>
        <v>0</v>
      </c>
    </row>
    <row r="224" spans="4:4" hidden="1" x14ac:dyDescent="0.2">
      <c r="D224" s="24">
        <f>_xlfn.XLOOKUP(C224, 'Chart of Accounts'!$B$4:$B$101, 'Chart of Accounts'!$A$4:$A$101, "")</f>
        <v>0</v>
      </c>
    </row>
    <row r="225" spans="4:4" hidden="1" x14ac:dyDescent="0.2">
      <c r="D225" s="24">
        <f>_xlfn.XLOOKUP(C225, 'Chart of Accounts'!$B$4:$B$101, 'Chart of Accounts'!$A$4:$A$101, "")</f>
        <v>0</v>
      </c>
    </row>
    <row r="226" spans="4:4" hidden="1" x14ac:dyDescent="0.2">
      <c r="D226" s="24">
        <f>_xlfn.XLOOKUP(C226, 'Chart of Accounts'!$B$4:$B$101, 'Chart of Accounts'!$A$4:$A$101, "")</f>
        <v>0</v>
      </c>
    </row>
    <row r="227" spans="4:4" hidden="1" x14ac:dyDescent="0.2">
      <c r="D227" s="24">
        <f>_xlfn.XLOOKUP(C227, 'Chart of Accounts'!$B$4:$B$101, 'Chart of Accounts'!$A$4:$A$101, "")</f>
        <v>0</v>
      </c>
    </row>
    <row r="228" spans="4:4" hidden="1" x14ac:dyDescent="0.2">
      <c r="D228" s="24">
        <f>_xlfn.XLOOKUP(C228, 'Chart of Accounts'!$B$4:$B$101, 'Chart of Accounts'!$A$4:$A$101, "")</f>
        <v>0</v>
      </c>
    </row>
    <row r="229" spans="4:4" hidden="1" x14ac:dyDescent="0.2">
      <c r="D229" s="24">
        <f>_xlfn.XLOOKUP(C229, 'Chart of Accounts'!$B$4:$B$101, 'Chart of Accounts'!$A$4:$A$101, "")</f>
        <v>0</v>
      </c>
    </row>
    <row r="230" spans="4:4" hidden="1" x14ac:dyDescent="0.2">
      <c r="D230" s="24">
        <f>_xlfn.XLOOKUP(C230, 'Chart of Accounts'!$B$4:$B$101, 'Chart of Accounts'!$A$4:$A$101, "")</f>
        <v>0</v>
      </c>
    </row>
    <row r="231" spans="4:4" hidden="1" x14ac:dyDescent="0.2">
      <c r="D231" s="24">
        <f>_xlfn.XLOOKUP(C231, 'Chart of Accounts'!$B$4:$B$101, 'Chart of Accounts'!$A$4:$A$101, "")</f>
        <v>0</v>
      </c>
    </row>
    <row r="232" spans="4:4" hidden="1" x14ac:dyDescent="0.2">
      <c r="D232" s="24">
        <f>_xlfn.XLOOKUP(C232, 'Chart of Accounts'!$B$4:$B$101, 'Chart of Accounts'!$A$4:$A$101, "")</f>
        <v>0</v>
      </c>
    </row>
    <row r="233" spans="4:4" hidden="1" x14ac:dyDescent="0.2">
      <c r="D233" s="24">
        <f>_xlfn.XLOOKUP(C233, 'Chart of Accounts'!$B$4:$B$101, 'Chart of Accounts'!$A$4:$A$101, "")</f>
        <v>0</v>
      </c>
    </row>
    <row r="234" spans="4:4" hidden="1" x14ac:dyDescent="0.2">
      <c r="D234" s="24">
        <f>_xlfn.XLOOKUP(C234, 'Chart of Accounts'!$B$4:$B$101, 'Chart of Accounts'!$A$4:$A$101, "")</f>
        <v>0</v>
      </c>
    </row>
    <row r="235" spans="4:4" hidden="1" x14ac:dyDescent="0.2">
      <c r="D235" s="24">
        <f>_xlfn.XLOOKUP(C235, 'Chart of Accounts'!$B$4:$B$101, 'Chart of Accounts'!$A$4:$A$101, "")</f>
        <v>0</v>
      </c>
    </row>
    <row r="236" spans="4:4" hidden="1" x14ac:dyDescent="0.2">
      <c r="D236" s="24">
        <f>_xlfn.XLOOKUP(C236, 'Chart of Accounts'!$B$4:$B$101, 'Chart of Accounts'!$A$4:$A$101, "")</f>
        <v>0</v>
      </c>
    </row>
    <row r="237" spans="4:4" hidden="1" x14ac:dyDescent="0.2">
      <c r="D237" s="24">
        <f>_xlfn.XLOOKUP(C237, 'Chart of Accounts'!$B$4:$B$101, 'Chart of Accounts'!$A$4:$A$101, "")</f>
        <v>0</v>
      </c>
    </row>
    <row r="238" spans="4:4" hidden="1" x14ac:dyDescent="0.2">
      <c r="D238" s="24">
        <f>_xlfn.XLOOKUP(C238, 'Chart of Accounts'!$B$4:$B$101, 'Chart of Accounts'!$A$4:$A$101, "")</f>
        <v>0</v>
      </c>
    </row>
    <row r="239" spans="4:4" hidden="1" x14ac:dyDescent="0.2">
      <c r="D239" s="24">
        <f>_xlfn.XLOOKUP(C239, 'Chart of Accounts'!$B$4:$B$101, 'Chart of Accounts'!$A$4:$A$101, "")</f>
        <v>0</v>
      </c>
    </row>
    <row r="240" spans="4:4" hidden="1" x14ac:dyDescent="0.2">
      <c r="D240" s="24">
        <f>_xlfn.XLOOKUP(C240, 'Chart of Accounts'!$B$4:$B$101, 'Chart of Accounts'!$A$4:$A$101, "")</f>
        <v>0</v>
      </c>
    </row>
    <row r="241" spans="4:4" hidden="1" x14ac:dyDescent="0.2">
      <c r="D241" s="24">
        <f>_xlfn.XLOOKUP(C241, 'Chart of Accounts'!$B$4:$B$101, 'Chart of Accounts'!$A$4:$A$101, "")</f>
        <v>0</v>
      </c>
    </row>
    <row r="242" spans="4:4" hidden="1" x14ac:dyDescent="0.2">
      <c r="D242" s="24">
        <f>_xlfn.XLOOKUP(C242, 'Chart of Accounts'!$B$4:$B$101, 'Chart of Accounts'!$A$4:$A$101, "")</f>
        <v>0</v>
      </c>
    </row>
    <row r="243" spans="4:4" hidden="1" x14ac:dyDescent="0.2">
      <c r="D243" s="24">
        <f>_xlfn.XLOOKUP(C243, 'Chart of Accounts'!$B$4:$B$101, 'Chart of Accounts'!$A$4:$A$101, "")</f>
        <v>0</v>
      </c>
    </row>
    <row r="244" spans="4:4" hidden="1" x14ac:dyDescent="0.2">
      <c r="D244" s="24">
        <f>_xlfn.XLOOKUP(C244, 'Chart of Accounts'!$B$4:$B$101, 'Chart of Accounts'!$A$4:$A$101, "")</f>
        <v>0</v>
      </c>
    </row>
    <row r="245" spans="4:4" hidden="1" x14ac:dyDescent="0.2">
      <c r="D245" s="24">
        <f>_xlfn.XLOOKUP(C245, 'Chart of Accounts'!$B$4:$B$101, 'Chart of Accounts'!$A$4:$A$101, "")</f>
        <v>0</v>
      </c>
    </row>
    <row r="246" spans="4:4" hidden="1" x14ac:dyDescent="0.2">
      <c r="D246" s="24">
        <f>_xlfn.XLOOKUP(C246, 'Chart of Accounts'!$B$4:$B$101, 'Chart of Accounts'!$A$4:$A$101, "")</f>
        <v>0</v>
      </c>
    </row>
    <row r="247" spans="4:4" hidden="1" x14ac:dyDescent="0.2">
      <c r="D247" s="24">
        <f>_xlfn.XLOOKUP(C247, 'Chart of Accounts'!$B$4:$B$101, 'Chart of Accounts'!$A$4:$A$101, "")</f>
        <v>0</v>
      </c>
    </row>
    <row r="248" spans="4:4" hidden="1" x14ac:dyDescent="0.2">
      <c r="D248" s="24">
        <f>_xlfn.XLOOKUP(C248, 'Chart of Accounts'!$B$4:$B$101, 'Chart of Accounts'!$A$4:$A$101, "")</f>
        <v>0</v>
      </c>
    </row>
    <row r="249" spans="4:4" hidden="1" x14ac:dyDescent="0.2">
      <c r="D249" s="24">
        <f>_xlfn.XLOOKUP(C249, 'Chart of Accounts'!$B$4:$B$101, 'Chart of Accounts'!$A$4:$A$101, "")</f>
        <v>0</v>
      </c>
    </row>
    <row r="250" spans="4:4" hidden="1" x14ac:dyDescent="0.2">
      <c r="D250" s="24">
        <f>_xlfn.XLOOKUP(C250, 'Chart of Accounts'!$B$4:$B$101, 'Chart of Accounts'!$A$4:$A$101, "")</f>
        <v>0</v>
      </c>
    </row>
    <row r="251" spans="4:4" hidden="1" x14ac:dyDescent="0.2">
      <c r="D251" s="24">
        <f>_xlfn.XLOOKUP(C251, 'Chart of Accounts'!$B$4:$B$101, 'Chart of Accounts'!$A$4:$A$101, "")</f>
        <v>0</v>
      </c>
    </row>
    <row r="252" spans="4:4" hidden="1" x14ac:dyDescent="0.2">
      <c r="D252" s="24">
        <f>_xlfn.XLOOKUP(C252, 'Chart of Accounts'!$B$4:$B$101, 'Chart of Accounts'!$A$4:$A$101, "")</f>
        <v>0</v>
      </c>
    </row>
    <row r="253" spans="4:4" hidden="1" x14ac:dyDescent="0.2">
      <c r="D253" s="24">
        <f>_xlfn.XLOOKUP(C253, 'Chart of Accounts'!$B$4:$B$101, 'Chart of Accounts'!$A$4:$A$101, "")</f>
        <v>0</v>
      </c>
    </row>
    <row r="254" spans="4:4" hidden="1" x14ac:dyDescent="0.2">
      <c r="D254" s="24">
        <f>_xlfn.XLOOKUP(C254, 'Chart of Accounts'!$B$4:$B$101, 'Chart of Accounts'!$A$4:$A$101, "")</f>
        <v>0</v>
      </c>
    </row>
    <row r="255" spans="4:4" hidden="1" x14ac:dyDescent="0.2">
      <c r="D255" s="24">
        <f>_xlfn.XLOOKUP(C255, 'Chart of Accounts'!$B$4:$B$101, 'Chart of Accounts'!$A$4:$A$101, "")</f>
        <v>0</v>
      </c>
    </row>
    <row r="256" spans="4:4" hidden="1" x14ac:dyDescent="0.2">
      <c r="D256" s="24">
        <f>_xlfn.XLOOKUP(C256, 'Chart of Accounts'!$B$4:$B$101, 'Chart of Accounts'!$A$4:$A$101, "")</f>
        <v>0</v>
      </c>
    </row>
    <row r="257" spans="4:4" hidden="1" x14ac:dyDescent="0.2">
      <c r="D257" s="24">
        <f>_xlfn.XLOOKUP(C257, 'Chart of Accounts'!$B$4:$B$101, 'Chart of Accounts'!$A$4:$A$101, "")</f>
        <v>0</v>
      </c>
    </row>
    <row r="258" spans="4:4" hidden="1" x14ac:dyDescent="0.2">
      <c r="D258" s="24">
        <f>_xlfn.XLOOKUP(C258, 'Chart of Accounts'!$B$4:$B$101, 'Chart of Accounts'!$A$4:$A$101, "")</f>
        <v>0</v>
      </c>
    </row>
    <row r="259" spans="4:4" hidden="1" x14ac:dyDescent="0.2">
      <c r="D259" s="24">
        <f>_xlfn.XLOOKUP(C259, 'Chart of Accounts'!$B$4:$B$101, 'Chart of Accounts'!$A$4:$A$101, "")</f>
        <v>0</v>
      </c>
    </row>
    <row r="260" spans="4:4" hidden="1" x14ac:dyDescent="0.2">
      <c r="D260" s="24">
        <f>_xlfn.XLOOKUP(C260, 'Chart of Accounts'!$B$4:$B$101, 'Chart of Accounts'!$A$4:$A$101, "")</f>
        <v>0</v>
      </c>
    </row>
    <row r="261" spans="4:4" hidden="1" x14ac:dyDescent="0.2">
      <c r="D261" s="24">
        <f>_xlfn.XLOOKUP(C261, 'Chart of Accounts'!$B$4:$B$101, 'Chart of Accounts'!$A$4:$A$101, "")</f>
        <v>0</v>
      </c>
    </row>
    <row r="262" spans="4:4" hidden="1" x14ac:dyDescent="0.2">
      <c r="D262" s="24">
        <f>_xlfn.XLOOKUP(C262, 'Chart of Accounts'!$B$4:$B$101, 'Chart of Accounts'!$A$4:$A$101, "")</f>
        <v>0</v>
      </c>
    </row>
    <row r="263" spans="4:4" hidden="1" x14ac:dyDescent="0.2">
      <c r="D263" s="24">
        <f>_xlfn.XLOOKUP(C263, 'Chart of Accounts'!$B$4:$B$101, 'Chart of Accounts'!$A$4:$A$101, "")</f>
        <v>0</v>
      </c>
    </row>
    <row r="264" spans="4:4" hidden="1" x14ac:dyDescent="0.2">
      <c r="D264" s="24">
        <f>_xlfn.XLOOKUP(C264, 'Chart of Accounts'!$B$4:$B$101, 'Chart of Accounts'!$A$4:$A$101, "")</f>
        <v>0</v>
      </c>
    </row>
    <row r="265" spans="4:4" hidden="1" x14ac:dyDescent="0.2">
      <c r="D265" s="24">
        <f>_xlfn.XLOOKUP(C265, 'Chart of Accounts'!$B$4:$B$101, 'Chart of Accounts'!$A$4:$A$101, "")</f>
        <v>0</v>
      </c>
    </row>
    <row r="266" spans="4:4" hidden="1" x14ac:dyDescent="0.2">
      <c r="D266" s="24">
        <f>_xlfn.XLOOKUP(C266, 'Chart of Accounts'!$B$4:$B$101, 'Chart of Accounts'!$A$4:$A$101, "")</f>
        <v>0</v>
      </c>
    </row>
    <row r="267" spans="4:4" hidden="1" x14ac:dyDescent="0.2">
      <c r="D267" s="24">
        <f>_xlfn.XLOOKUP(C267, 'Chart of Accounts'!$B$4:$B$101, 'Chart of Accounts'!$A$4:$A$101, "")</f>
        <v>0</v>
      </c>
    </row>
    <row r="268" spans="4:4" hidden="1" x14ac:dyDescent="0.2">
      <c r="D268" s="24">
        <f>_xlfn.XLOOKUP(C268, 'Chart of Accounts'!$B$4:$B$101, 'Chart of Accounts'!$A$4:$A$101, "")</f>
        <v>0</v>
      </c>
    </row>
    <row r="269" spans="4:4" hidden="1" x14ac:dyDescent="0.2">
      <c r="D269" s="24">
        <f>_xlfn.XLOOKUP(C269, 'Chart of Accounts'!$B$4:$B$101, 'Chart of Accounts'!$A$4:$A$101, "")</f>
        <v>0</v>
      </c>
    </row>
    <row r="270" spans="4:4" hidden="1" x14ac:dyDescent="0.2">
      <c r="D270" s="24">
        <f>_xlfn.XLOOKUP(C270, 'Chart of Accounts'!$B$4:$B$101, 'Chart of Accounts'!$A$4:$A$101, "")</f>
        <v>0</v>
      </c>
    </row>
    <row r="271" spans="4:4" hidden="1" x14ac:dyDescent="0.2">
      <c r="D271" s="24">
        <f>_xlfn.XLOOKUP(C271, 'Chart of Accounts'!$B$4:$B$101, 'Chart of Accounts'!$A$4:$A$101, "")</f>
        <v>0</v>
      </c>
    </row>
    <row r="272" spans="4:4" hidden="1" x14ac:dyDescent="0.2">
      <c r="D272" s="24">
        <f>_xlfn.XLOOKUP(C272, 'Chart of Accounts'!$B$4:$B$101, 'Chart of Accounts'!$A$4:$A$101, "")</f>
        <v>0</v>
      </c>
    </row>
    <row r="273" spans="4:4" hidden="1" x14ac:dyDescent="0.2">
      <c r="D273" s="24">
        <f>_xlfn.XLOOKUP(C273, 'Chart of Accounts'!$B$4:$B$101, 'Chart of Accounts'!$A$4:$A$101, "")</f>
        <v>0</v>
      </c>
    </row>
    <row r="274" spans="4:4" hidden="1" x14ac:dyDescent="0.2">
      <c r="D274" s="24">
        <f>_xlfn.XLOOKUP(C274, 'Chart of Accounts'!$B$4:$B$101, 'Chart of Accounts'!$A$4:$A$101, "")</f>
        <v>0</v>
      </c>
    </row>
    <row r="275" spans="4:4" hidden="1" x14ac:dyDescent="0.2">
      <c r="D275" s="24">
        <f>_xlfn.XLOOKUP(C275, 'Chart of Accounts'!$B$4:$B$101, 'Chart of Accounts'!$A$4:$A$101, "")</f>
        <v>0</v>
      </c>
    </row>
    <row r="276" spans="4:4" hidden="1" x14ac:dyDescent="0.2">
      <c r="D276" s="24">
        <f>_xlfn.XLOOKUP(C276, 'Chart of Accounts'!$B$4:$B$101, 'Chart of Accounts'!$A$4:$A$101, "")</f>
        <v>0</v>
      </c>
    </row>
    <row r="277" spans="4:4" hidden="1" x14ac:dyDescent="0.2">
      <c r="D277" s="24">
        <f>_xlfn.XLOOKUP(C277, 'Chart of Accounts'!$B$4:$B$101, 'Chart of Accounts'!$A$4:$A$101, "")</f>
        <v>0</v>
      </c>
    </row>
    <row r="278" spans="4:4" hidden="1" x14ac:dyDescent="0.2">
      <c r="D278" s="24">
        <f>_xlfn.XLOOKUP(C278, 'Chart of Accounts'!$B$4:$B$101, 'Chart of Accounts'!$A$4:$A$101, "")</f>
        <v>0</v>
      </c>
    </row>
    <row r="279" spans="4:4" hidden="1" x14ac:dyDescent="0.2">
      <c r="D279" s="24">
        <f>_xlfn.XLOOKUP(C279, 'Chart of Accounts'!$B$4:$B$101, 'Chart of Accounts'!$A$4:$A$101, "")</f>
        <v>0</v>
      </c>
    </row>
    <row r="280" spans="4:4" hidden="1" x14ac:dyDescent="0.2">
      <c r="D280" s="24">
        <f>_xlfn.XLOOKUP(C280, 'Chart of Accounts'!$B$4:$B$101, 'Chart of Accounts'!$A$4:$A$101, "")</f>
        <v>0</v>
      </c>
    </row>
    <row r="281" spans="4:4" hidden="1" x14ac:dyDescent="0.2">
      <c r="D281" s="24">
        <f>_xlfn.XLOOKUP(C281, 'Chart of Accounts'!$B$4:$B$101, 'Chart of Accounts'!$A$4:$A$101, "")</f>
        <v>0</v>
      </c>
    </row>
    <row r="282" spans="4:4" hidden="1" x14ac:dyDescent="0.2">
      <c r="D282" s="24">
        <f>_xlfn.XLOOKUP(C282, 'Chart of Accounts'!$B$4:$B$101, 'Chart of Accounts'!$A$4:$A$101, "")</f>
        <v>0</v>
      </c>
    </row>
    <row r="283" spans="4:4" hidden="1" x14ac:dyDescent="0.2">
      <c r="D283" s="24">
        <f>_xlfn.XLOOKUP(C283, 'Chart of Accounts'!$B$4:$B$101, 'Chart of Accounts'!$A$4:$A$101, "")</f>
        <v>0</v>
      </c>
    </row>
    <row r="284" spans="4:4" hidden="1" x14ac:dyDescent="0.2">
      <c r="D284" s="24">
        <f>_xlfn.XLOOKUP(C284, 'Chart of Accounts'!$B$4:$B$101, 'Chart of Accounts'!$A$4:$A$101, "")</f>
        <v>0</v>
      </c>
    </row>
    <row r="285" spans="4:4" hidden="1" x14ac:dyDescent="0.2">
      <c r="D285" s="24">
        <f>_xlfn.XLOOKUP(C285, 'Chart of Accounts'!$B$4:$B$101, 'Chart of Accounts'!$A$4:$A$101, "")</f>
        <v>0</v>
      </c>
    </row>
    <row r="286" spans="4:4" hidden="1" x14ac:dyDescent="0.2">
      <c r="D286" s="24">
        <f>_xlfn.XLOOKUP(C286, 'Chart of Accounts'!$B$4:$B$101, 'Chart of Accounts'!$A$4:$A$101, "")</f>
        <v>0</v>
      </c>
    </row>
    <row r="287" spans="4:4" hidden="1" x14ac:dyDescent="0.2">
      <c r="D287" s="24">
        <f>_xlfn.XLOOKUP(C287, 'Chart of Accounts'!$B$4:$B$101, 'Chart of Accounts'!$A$4:$A$101, "")</f>
        <v>0</v>
      </c>
    </row>
    <row r="288" spans="4:4" hidden="1" x14ac:dyDescent="0.2">
      <c r="D288" s="24">
        <f>_xlfn.XLOOKUP(C288, 'Chart of Accounts'!$B$4:$B$101, 'Chart of Accounts'!$A$4:$A$101, "")</f>
        <v>0</v>
      </c>
    </row>
    <row r="289" spans="4:4" hidden="1" x14ac:dyDescent="0.2">
      <c r="D289" s="24">
        <f>_xlfn.XLOOKUP(C289, 'Chart of Accounts'!$B$4:$B$101, 'Chart of Accounts'!$A$4:$A$101, "")</f>
        <v>0</v>
      </c>
    </row>
    <row r="290" spans="4:4" hidden="1" x14ac:dyDescent="0.2">
      <c r="D290" s="24">
        <f>_xlfn.XLOOKUP(C290, 'Chart of Accounts'!$B$4:$B$101, 'Chart of Accounts'!$A$4:$A$101, "")</f>
        <v>0</v>
      </c>
    </row>
    <row r="291" spans="4:4" hidden="1" x14ac:dyDescent="0.2">
      <c r="D291" s="24">
        <f>_xlfn.XLOOKUP(C291, 'Chart of Accounts'!$B$4:$B$101, 'Chart of Accounts'!$A$4:$A$101, "")</f>
        <v>0</v>
      </c>
    </row>
    <row r="292" spans="4:4" hidden="1" x14ac:dyDescent="0.2">
      <c r="D292" s="24">
        <f>_xlfn.XLOOKUP(C292, 'Chart of Accounts'!$B$4:$B$101, 'Chart of Accounts'!$A$4:$A$101, "")</f>
        <v>0</v>
      </c>
    </row>
    <row r="293" spans="4:4" hidden="1" x14ac:dyDescent="0.2">
      <c r="D293" s="24">
        <f>_xlfn.XLOOKUP(C293, 'Chart of Accounts'!$B$4:$B$101, 'Chart of Accounts'!$A$4:$A$101, "")</f>
        <v>0</v>
      </c>
    </row>
    <row r="294" spans="4:4" hidden="1" x14ac:dyDescent="0.2">
      <c r="D294" s="24">
        <f>_xlfn.XLOOKUP(C294, 'Chart of Accounts'!$B$4:$B$101, 'Chart of Accounts'!$A$4:$A$101, "")</f>
        <v>0</v>
      </c>
    </row>
    <row r="295" spans="4:4" hidden="1" x14ac:dyDescent="0.2">
      <c r="D295" s="24">
        <f>_xlfn.XLOOKUP(C295, 'Chart of Accounts'!$B$4:$B$101, 'Chart of Accounts'!$A$4:$A$101, "")</f>
        <v>0</v>
      </c>
    </row>
    <row r="296" spans="4:4" hidden="1" x14ac:dyDescent="0.2">
      <c r="D296" s="24">
        <f>_xlfn.XLOOKUP(C296, 'Chart of Accounts'!$B$4:$B$101, 'Chart of Accounts'!$A$4:$A$101, "")</f>
        <v>0</v>
      </c>
    </row>
    <row r="297" spans="4:4" hidden="1" x14ac:dyDescent="0.2">
      <c r="D297" s="24">
        <f>_xlfn.XLOOKUP(C297, 'Chart of Accounts'!$B$4:$B$101, 'Chart of Accounts'!$A$4:$A$101, "")</f>
        <v>0</v>
      </c>
    </row>
    <row r="298" spans="4:4" hidden="1" x14ac:dyDescent="0.2">
      <c r="D298" s="24">
        <f>_xlfn.XLOOKUP(C298, 'Chart of Accounts'!$B$4:$B$101, 'Chart of Accounts'!$A$4:$A$101, "")</f>
        <v>0</v>
      </c>
    </row>
    <row r="299" spans="4:4" hidden="1" x14ac:dyDescent="0.2">
      <c r="D299" s="24">
        <f>_xlfn.XLOOKUP(C299, 'Chart of Accounts'!$B$4:$B$101, 'Chart of Accounts'!$A$4:$A$101, "")</f>
        <v>0</v>
      </c>
    </row>
    <row r="300" spans="4:4" hidden="1" x14ac:dyDescent="0.2">
      <c r="D300" s="24">
        <f>_xlfn.XLOOKUP(C300, 'Chart of Accounts'!$B$4:$B$101, 'Chart of Accounts'!$A$4:$A$101, "")</f>
        <v>0</v>
      </c>
    </row>
    <row r="301" spans="4:4" hidden="1" x14ac:dyDescent="0.2">
      <c r="D301" s="24">
        <f>_xlfn.XLOOKUP(C301, 'Chart of Accounts'!$B$4:$B$101, 'Chart of Accounts'!$A$4:$A$101, "")</f>
        <v>0</v>
      </c>
    </row>
    <row r="302" spans="4:4" hidden="1" x14ac:dyDescent="0.2">
      <c r="D302" s="24">
        <f>_xlfn.XLOOKUP(C302, 'Chart of Accounts'!$B$4:$B$101, 'Chart of Accounts'!$A$4:$A$101, "")</f>
        <v>0</v>
      </c>
    </row>
    <row r="303" spans="4:4" hidden="1" x14ac:dyDescent="0.2">
      <c r="D303" s="24">
        <f>_xlfn.XLOOKUP(C303, 'Chart of Accounts'!$B$4:$B$101, 'Chart of Accounts'!$A$4:$A$101, "")</f>
        <v>0</v>
      </c>
    </row>
    <row r="304" spans="4:4" hidden="1" x14ac:dyDescent="0.2">
      <c r="D304" s="24">
        <f>_xlfn.XLOOKUP(C304, 'Chart of Accounts'!$B$4:$B$101, 'Chart of Accounts'!$A$4:$A$101, "")</f>
        <v>0</v>
      </c>
    </row>
    <row r="305" spans="4:4" hidden="1" x14ac:dyDescent="0.2">
      <c r="D305" s="24">
        <f>_xlfn.XLOOKUP(C305, 'Chart of Accounts'!$B$4:$B$101, 'Chart of Accounts'!$A$4:$A$101, "")</f>
        <v>0</v>
      </c>
    </row>
    <row r="306" spans="4:4" hidden="1" x14ac:dyDescent="0.2">
      <c r="D306" s="24">
        <f>_xlfn.XLOOKUP(C306, 'Chart of Accounts'!$B$4:$B$101, 'Chart of Accounts'!$A$4:$A$101, "")</f>
        <v>0</v>
      </c>
    </row>
    <row r="307" spans="4:4" hidden="1" x14ac:dyDescent="0.2">
      <c r="D307" s="24">
        <f>_xlfn.XLOOKUP(C307, 'Chart of Accounts'!$B$4:$B$101, 'Chart of Accounts'!$A$4:$A$101, "")</f>
        <v>0</v>
      </c>
    </row>
    <row r="308" spans="4:4" hidden="1" x14ac:dyDescent="0.2">
      <c r="D308" s="24">
        <f>_xlfn.XLOOKUP(C308, 'Chart of Accounts'!$B$4:$B$101, 'Chart of Accounts'!$A$4:$A$101, "")</f>
        <v>0</v>
      </c>
    </row>
    <row r="309" spans="4:4" hidden="1" x14ac:dyDescent="0.2">
      <c r="D309" s="24">
        <f>_xlfn.XLOOKUP(C309, 'Chart of Accounts'!$B$4:$B$101, 'Chart of Accounts'!$A$4:$A$101, "")</f>
        <v>0</v>
      </c>
    </row>
    <row r="310" spans="4:4" hidden="1" x14ac:dyDescent="0.2">
      <c r="D310" s="24">
        <f>_xlfn.XLOOKUP(C310, 'Chart of Accounts'!$B$4:$B$101, 'Chart of Accounts'!$A$4:$A$101, "")</f>
        <v>0</v>
      </c>
    </row>
    <row r="311" spans="4:4" hidden="1" x14ac:dyDescent="0.2">
      <c r="D311" s="24">
        <f>_xlfn.XLOOKUP(C311, 'Chart of Accounts'!$B$4:$B$101, 'Chart of Accounts'!$A$4:$A$101, "")</f>
        <v>0</v>
      </c>
    </row>
    <row r="312" spans="4:4" hidden="1" x14ac:dyDescent="0.2">
      <c r="D312" s="24">
        <f>_xlfn.XLOOKUP(C312, 'Chart of Accounts'!$B$4:$B$101, 'Chart of Accounts'!$A$4:$A$101, "")</f>
        <v>0</v>
      </c>
    </row>
    <row r="313" spans="4:4" hidden="1" x14ac:dyDescent="0.2">
      <c r="D313" s="24">
        <f>_xlfn.XLOOKUP(C313, 'Chart of Accounts'!$B$4:$B$101, 'Chart of Accounts'!$A$4:$A$101, "")</f>
        <v>0</v>
      </c>
    </row>
    <row r="314" spans="4:4" hidden="1" x14ac:dyDescent="0.2">
      <c r="D314" s="24">
        <f>_xlfn.XLOOKUP(C314, 'Chart of Accounts'!$B$4:$B$101, 'Chart of Accounts'!$A$4:$A$101, "")</f>
        <v>0</v>
      </c>
    </row>
    <row r="315" spans="4:4" hidden="1" x14ac:dyDescent="0.2">
      <c r="D315" s="24">
        <f>_xlfn.XLOOKUP(C315, 'Chart of Accounts'!$B$4:$B$101, 'Chart of Accounts'!$A$4:$A$101, "")</f>
        <v>0</v>
      </c>
    </row>
    <row r="316" spans="4:4" hidden="1" x14ac:dyDescent="0.2">
      <c r="D316" s="24">
        <f>_xlfn.XLOOKUP(C316, 'Chart of Accounts'!$B$4:$B$101, 'Chart of Accounts'!$A$4:$A$101, "")</f>
        <v>0</v>
      </c>
    </row>
    <row r="317" spans="4:4" hidden="1" x14ac:dyDescent="0.2">
      <c r="D317" s="24">
        <f>_xlfn.XLOOKUP(C317, 'Chart of Accounts'!$B$4:$B$101, 'Chart of Accounts'!$A$4:$A$101, "")</f>
        <v>0</v>
      </c>
    </row>
    <row r="318" spans="4:4" hidden="1" x14ac:dyDescent="0.2">
      <c r="D318" s="24">
        <f>_xlfn.XLOOKUP(C318, 'Chart of Accounts'!$B$4:$B$101, 'Chart of Accounts'!$A$4:$A$101, "")</f>
        <v>0</v>
      </c>
    </row>
    <row r="319" spans="4:4" hidden="1" x14ac:dyDescent="0.2">
      <c r="D319" s="24">
        <f>_xlfn.XLOOKUP(C319, 'Chart of Accounts'!$B$4:$B$101, 'Chart of Accounts'!$A$4:$A$101, "")</f>
        <v>0</v>
      </c>
    </row>
    <row r="320" spans="4:4" hidden="1" x14ac:dyDescent="0.2">
      <c r="D320" s="24">
        <f>_xlfn.XLOOKUP(C320, 'Chart of Accounts'!$B$4:$B$101, 'Chart of Accounts'!$A$4:$A$101, "")</f>
        <v>0</v>
      </c>
    </row>
    <row r="321" spans="4:4" hidden="1" x14ac:dyDescent="0.2">
      <c r="D321" s="24">
        <f>_xlfn.XLOOKUP(C321, 'Chart of Accounts'!$B$4:$B$101, 'Chart of Accounts'!$A$4:$A$101, "")</f>
        <v>0</v>
      </c>
    </row>
    <row r="322" spans="4:4" hidden="1" x14ac:dyDescent="0.2">
      <c r="D322" s="24">
        <f>_xlfn.XLOOKUP(C322, 'Chart of Accounts'!$B$4:$B$101, 'Chart of Accounts'!$A$4:$A$101, "")</f>
        <v>0</v>
      </c>
    </row>
    <row r="323" spans="4:4" hidden="1" x14ac:dyDescent="0.2">
      <c r="D323" s="24">
        <f>_xlfn.XLOOKUP(C323, 'Chart of Accounts'!$B$4:$B$101, 'Chart of Accounts'!$A$4:$A$101, "")</f>
        <v>0</v>
      </c>
    </row>
    <row r="324" spans="4:4" hidden="1" x14ac:dyDescent="0.2">
      <c r="D324" s="24">
        <f>_xlfn.XLOOKUP(C324, 'Chart of Accounts'!$B$4:$B$101, 'Chart of Accounts'!$A$4:$A$101, "")</f>
        <v>0</v>
      </c>
    </row>
    <row r="325" spans="4:4" hidden="1" x14ac:dyDescent="0.2">
      <c r="D325" s="24">
        <f>_xlfn.XLOOKUP(C325, 'Chart of Accounts'!$B$4:$B$101, 'Chart of Accounts'!$A$4:$A$101, "")</f>
        <v>0</v>
      </c>
    </row>
    <row r="326" spans="4:4" hidden="1" x14ac:dyDescent="0.2">
      <c r="D326" s="24">
        <f>_xlfn.XLOOKUP(C326, 'Chart of Accounts'!$B$4:$B$101, 'Chart of Accounts'!$A$4:$A$101, "")</f>
        <v>0</v>
      </c>
    </row>
    <row r="327" spans="4:4" hidden="1" x14ac:dyDescent="0.2">
      <c r="D327" s="24">
        <f>_xlfn.XLOOKUP(C327, 'Chart of Accounts'!$B$4:$B$101, 'Chart of Accounts'!$A$4:$A$101, "")</f>
        <v>0</v>
      </c>
    </row>
    <row r="328" spans="4:4" hidden="1" x14ac:dyDescent="0.2">
      <c r="D328" s="24">
        <f>_xlfn.XLOOKUP(C328, 'Chart of Accounts'!$B$4:$B$101, 'Chart of Accounts'!$A$4:$A$101, "")</f>
        <v>0</v>
      </c>
    </row>
    <row r="329" spans="4:4" hidden="1" x14ac:dyDescent="0.2">
      <c r="D329" s="24">
        <f>_xlfn.XLOOKUP(C329, 'Chart of Accounts'!$B$4:$B$101, 'Chart of Accounts'!$A$4:$A$101, "")</f>
        <v>0</v>
      </c>
    </row>
    <row r="330" spans="4:4" hidden="1" x14ac:dyDescent="0.2">
      <c r="D330" s="24">
        <f>_xlfn.XLOOKUP(C330, 'Chart of Accounts'!$B$4:$B$101, 'Chart of Accounts'!$A$4:$A$101, "")</f>
        <v>0</v>
      </c>
    </row>
    <row r="331" spans="4:4" hidden="1" x14ac:dyDescent="0.2">
      <c r="D331" s="24">
        <f>_xlfn.XLOOKUP(C331, 'Chart of Accounts'!$B$4:$B$101, 'Chart of Accounts'!$A$4:$A$101, "")</f>
        <v>0</v>
      </c>
    </row>
    <row r="332" spans="4:4" hidden="1" x14ac:dyDescent="0.2">
      <c r="D332" s="24">
        <f>_xlfn.XLOOKUP(C332, 'Chart of Accounts'!$B$4:$B$101, 'Chart of Accounts'!$A$4:$A$101, "")</f>
        <v>0</v>
      </c>
    </row>
    <row r="333" spans="4:4" hidden="1" x14ac:dyDescent="0.2">
      <c r="D333" s="24">
        <f>_xlfn.XLOOKUP(C333, 'Chart of Accounts'!$B$4:$B$101, 'Chart of Accounts'!$A$4:$A$101, "")</f>
        <v>0</v>
      </c>
    </row>
    <row r="334" spans="4:4" hidden="1" x14ac:dyDescent="0.2">
      <c r="D334" s="24">
        <f>_xlfn.XLOOKUP(C334, 'Chart of Accounts'!$B$4:$B$101, 'Chart of Accounts'!$A$4:$A$101, "")</f>
        <v>0</v>
      </c>
    </row>
    <row r="335" spans="4:4" hidden="1" x14ac:dyDescent="0.2">
      <c r="D335" s="24">
        <f>_xlfn.XLOOKUP(C335, 'Chart of Accounts'!$B$4:$B$101, 'Chart of Accounts'!$A$4:$A$101, "")</f>
        <v>0</v>
      </c>
    </row>
    <row r="336" spans="4:4" hidden="1" x14ac:dyDescent="0.2">
      <c r="D336" s="24">
        <f>_xlfn.XLOOKUP(C336, 'Chart of Accounts'!$B$4:$B$101, 'Chart of Accounts'!$A$4:$A$101, "")</f>
        <v>0</v>
      </c>
    </row>
    <row r="337" spans="4:4" hidden="1" x14ac:dyDescent="0.2">
      <c r="D337" s="24">
        <f>_xlfn.XLOOKUP(C337, 'Chart of Accounts'!$B$4:$B$101, 'Chart of Accounts'!$A$4:$A$101, "")</f>
        <v>0</v>
      </c>
    </row>
    <row r="338" spans="4:4" hidden="1" x14ac:dyDescent="0.2">
      <c r="D338" s="24">
        <f>_xlfn.XLOOKUP(C338, 'Chart of Accounts'!$B$4:$B$101, 'Chart of Accounts'!$A$4:$A$101, "")</f>
        <v>0</v>
      </c>
    </row>
    <row r="339" spans="4:4" hidden="1" x14ac:dyDescent="0.2">
      <c r="D339" s="24">
        <f>_xlfn.XLOOKUP(C339, 'Chart of Accounts'!$B$4:$B$101, 'Chart of Accounts'!$A$4:$A$101, "")</f>
        <v>0</v>
      </c>
    </row>
    <row r="340" spans="4:4" hidden="1" x14ac:dyDescent="0.2">
      <c r="D340" s="24">
        <f>_xlfn.XLOOKUP(C340, 'Chart of Accounts'!$B$4:$B$101, 'Chart of Accounts'!$A$4:$A$101, "")</f>
        <v>0</v>
      </c>
    </row>
    <row r="341" spans="4:4" hidden="1" x14ac:dyDescent="0.2">
      <c r="D341" s="24">
        <f>_xlfn.XLOOKUP(C341, 'Chart of Accounts'!$B$4:$B$101, 'Chart of Accounts'!$A$4:$A$101, "")</f>
        <v>0</v>
      </c>
    </row>
    <row r="342" spans="4:4" hidden="1" x14ac:dyDescent="0.2">
      <c r="D342" s="24">
        <f>_xlfn.XLOOKUP(C342, 'Chart of Accounts'!$B$4:$B$101, 'Chart of Accounts'!$A$4:$A$101, "")</f>
        <v>0</v>
      </c>
    </row>
    <row r="343" spans="4:4" hidden="1" x14ac:dyDescent="0.2">
      <c r="D343" s="24">
        <f>_xlfn.XLOOKUP(C343, 'Chart of Accounts'!$B$4:$B$101, 'Chart of Accounts'!$A$4:$A$101, "")</f>
        <v>0</v>
      </c>
    </row>
    <row r="344" spans="4:4" hidden="1" x14ac:dyDescent="0.2">
      <c r="D344" s="24">
        <f>_xlfn.XLOOKUP(C344, 'Chart of Accounts'!$B$4:$B$101, 'Chart of Accounts'!$A$4:$A$101, "")</f>
        <v>0</v>
      </c>
    </row>
    <row r="345" spans="4:4" hidden="1" x14ac:dyDescent="0.2">
      <c r="D345" s="24">
        <f>_xlfn.XLOOKUP(C345, 'Chart of Accounts'!$B$4:$B$101, 'Chart of Accounts'!$A$4:$A$101, "")</f>
        <v>0</v>
      </c>
    </row>
    <row r="346" spans="4:4" hidden="1" x14ac:dyDescent="0.2">
      <c r="D346" s="24">
        <f>_xlfn.XLOOKUP(C346, 'Chart of Accounts'!$B$4:$B$101, 'Chart of Accounts'!$A$4:$A$101, "")</f>
        <v>0</v>
      </c>
    </row>
    <row r="347" spans="4:4" hidden="1" x14ac:dyDescent="0.2">
      <c r="D347" s="24">
        <f>_xlfn.XLOOKUP(C347, 'Chart of Accounts'!$B$4:$B$101, 'Chart of Accounts'!$A$4:$A$101, "")</f>
        <v>0</v>
      </c>
    </row>
    <row r="348" spans="4:4" hidden="1" x14ac:dyDescent="0.2">
      <c r="D348" s="24">
        <f>_xlfn.XLOOKUP(C348, 'Chart of Accounts'!$B$4:$B$101, 'Chart of Accounts'!$A$4:$A$101, "")</f>
        <v>0</v>
      </c>
    </row>
    <row r="349" spans="4:4" hidden="1" x14ac:dyDescent="0.2">
      <c r="D349" s="24">
        <f>_xlfn.XLOOKUP(C349, 'Chart of Accounts'!$B$4:$B$101, 'Chart of Accounts'!$A$4:$A$101, "")</f>
        <v>0</v>
      </c>
    </row>
    <row r="350" spans="4:4" hidden="1" x14ac:dyDescent="0.2">
      <c r="D350" s="24">
        <f>_xlfn.XLOOKUP(C350, 'Chart of Accounts'!$B$4:$B$101, 'Chart of Accounts'!$A$4:$A$101, "")</f>
        <v>0</v>
      </c>
    </row>
    <row r="351" spans="4:4" hidden="1" x14ac:dyDescent="0.2">
      <c r="D351" s="24">
        <f>_xlfn.XLOOKUP(C351, 'Chart of Accounts'!$B$4:$B$101, 'Chart of Accounts'!$A$4:$A$101, "")</f>
        <v>0</v>
      </c>
    </row>
    <row r="352" spans="4:4" hidden="1" x14ac:dyDescent="0.2">
      <c r="D352" s="24">
        <f>_xlfn.XLOOKUP(C352, 'Chart of Accounts'!$B$4:$B$101, 'Chart of Accounts'!$A$4:$A$101, "")</f>
        <v>0</v>
      </c>
    </row>
    <row r="353" spans="4:4" hidden="1" x14ac:dyDescent="0.2">
      <c r="D353" s="24">
        <f>_xlfn.XLOOKUP(C353, 'Chart of Accounts'!$B$4:$B$101, 'Chart of Accounts'!$A$4:$A$101, "")</f>
        <v>0</v>
      </c>
    </row>
    <row r="354" spans="4:4" hidden="1" x14ac:dyDescent="0.2">
      <c r="D354" s="24">
        <f>_xlfn.XLOOKUP(C354, 'Chart of Accounts'!$B$4:$B$101, 'Chart of Accounts'!$A$4:$A$101, "")</f>
        <v>0</v>
      </c>
    </row>
    <row r="355" spans="4:4" hidden="1" x14ac:dyDescent="0.2">
      <c r="D355" s="24">
        <f>_xlfn.XLOOKUP(C355, 'Chart of Accounts'!$B$4:$B$101, 'Chart of Accounts'!$A$4:$A$101, "")</f>
        <v>0</v>
      </c>
    </row>
    <row r="356" spans="4:4" hidden="1" x14ac:dyDescent="0.2">
      <c r="D356" s="24">
        <f>_xlfn.XLOOKUP(C356, 'Chart of Accounts'!$B$4:$B$101, 'Chart of Accounts'!$A$4:$A$101, "")</f>
        <v>0</v>
      </c>
    </row>
    <row r="357" spans="4:4" hidden="1" x14ac:dyDescent="0.2">
      <c r="D357" s="24">
        <f>_xlfn.XLOOKUP(C357, 'Chart of Accounts'!$B$4:$B$101, 'Chart of Accounts'!$A$4:$A$101, "")</f>
        <v>0</v>
      </c>
    </row>
    <row r="358" spans="4:4" hidden="1" x14ac:dyDescent="0.2">
      <c r="D358" s="24">
        <f>_xlfn.XLOOKUP(C358, 'Chart of Accounts'!$B$4:$B$101, 'Chart of Accounts'!$A$4:$A$101, "")</f>
        <v>0</v>
      </c>
    </row>
    <row r="359" spans="4:4" hidden="1" x14ac:dyDescent="0.2">
      <c r="D359" s="24">
        <f>_xlfn.XLOOKUP(C359, 'Chart of Accounts'!$B$4:$B$101, 'Chart of Accounts'!$A$4:$A$101, "")</f>
        <v>0</v>
      </c>
    </row>
    <row r="360" spans="4:4" hidden="1" x14ac:dyDescent="0.2">
      <c r="D360" s="24">
        <f>_xlfn.XLOOKUP(C360, 'Chart of Accounts'!$B$4:$B$101, 'Chart of Accounts'!$A$4:$A$101, "")</f>
        <v>0</v>
      </c>
    </row>
    <row r="361" spans="4:4" hidden="1" x14ac:dyDescent="0.2">
      <c r="D361" s="24">
        <f>_xlfn.XLOOKUP(C361, 'Chart of Accounts'!$B$4:$B$101, 'Chart of Accounts'!$A$4:$A$101, "")</f>
        <v>0</v>
      </c>
    </row>
    <row r="362" spans="4:4" hidden="1" x14ac:dyDescent="0.2">
      <c r="D362" s="24">
        <f>_xlfn.XLOOKUP(C362, 'Chart of Accounts'!$B$4:$B$101, 'Chart of Accounts'!$A$4:$A$101, "")</f>
        <v>0</v>
      </c>
    </row>
    <row r="363" spans="4:4" hidden="1" x14ac:dyDescent="0.2">
      <c r="D363" s="24">
        <f>_xlfn.XLOOKUP(C363, 'Chart of Accounts'!$B$4:$B$101, 'Chart of Accounts'!$A$4:$A$101, "")</f>
        <v>0</v>
      </c>
    </row>
    <row r="364" spans="4:4" hidden="1" x14ac:dyDescent="0.2">
      <c r="D364" s="24">
        <f>_xlfn.XLOOKUP(C364, 'Chart of Accounts'!$B$4:$B$101, 'Chart of Accounts'!$A$4:$A$101, "")</f>
        <v>0</v>
      </c>
    </row>
    <row r="365" spans="4:4" hidden="1" x14ac:dyDescent="0.2">
      <c r="D365" s="24">
        <f>_xlfn.XLOOKUP(C365, 'Chart of Accounts'!$B$4:$B$101, 'Chart of Accounts'!$A$4:$A$101, "")</f>
        <v>0</v>
      </c>
    </row>
    <row r="366" spans="4:4" hidden="1" x14ac:dyDescent="0.2">
      <c r="D366" s="24">
        <f>_xlfn.XLOOKUP(C366, 'Chart of Accounts'!$B$4:$B$101, 'Chart of Accounts'!$A$4:$A$101, "")</f>
        <v>0</v>
      </c>
    </row>
    <row r="367" spans="4:4" hidden="1" x14ac:dyDescent="0.2">
      <c r="D367" s="24">
        <f>_xlfn.XLOOKUP(C367, 'Chart of Accounts'!$B$4:$B$101, 'Chart of Accounts'!$A$4:$A$101, "")</f>
        <v>0</v>
      </c>
    </row>
    <row r="368" spans="4:4" hidden="1" x14ac:dyDescent="0.2">
      <c r="D368" s="24">
        <f>_xlfn.XLOOKUP(C368, 'Chart of Accounts'!$B$4:$B$101, 'Chart of Accounts'!$A$4:$A$101, "")</f>
        <v>0</v>
      </c>
    </row>
    <row r="369" spans="4:4" hidden="1" x14ac:dyDescent="0.2">
      <c r="D369" s="24">
        <f>_xlfn.XLOOKUP(C369, 'Chart of Accounts'!$B$4:$B$101, 'Chart of Accounts'!$A$4:$A$101, "")</f>
        <v>0</v>
      </c>
    </row>
    <row r="370" spans="4:4" hidden="1" x14ac:dyDescent="0.2">
      <c r="D370" s="24">
        <f>_xlfn.XLOOKUP(C370, 'Chart of Accounts'!$B$4:$B$101, 'Chart of Accounts'!$A$4:$A$101, "")</f>
        <v>0</v>
      </c>
    </row>
    <row r="371" spans="4:4" hidden="1" x14ac:dyDescent="0.2">
      <c r="D371" s="24">
        <f>_xlfn.XLOOKUP(C371, 'Chart of Accounts'!$B$4:$B$101, 'Chart of Accounts'!$A$4:$A$101, "")</f>
        <v>0</v>
      </c>
    </row>
    <row r="372" spans="4:4" hidden="1" x14ac:dyDescent="0.2">
      <c r="D372" s="24">
        <f>_xlfn.XLOOKUP(C372, 'Chart of Accounts'!$B$4:$B$101, 'Chart of Accounts'!$A$4:$A$101, "")</f>
        <v>0</v>
      </c>
    </row>
    <row r="373" spans="4:4" hidden="1" x14ac:dyDescent="0.2">
      <c r="D373" s="24">
        <f>_xlfn.XLOOKUP(C373, 'Chart of Accounts'!$B$4:$B$101, 'Chart of Accounts'!$A$4:$A$101, "")</f>
        <v>0</v>
      </c>
    </row>
    <row r="374" spans="4:4" hidden="1" x14ac:dyDescent="0.2">
      <c r="D374" s="24">
        <f>_xlfn.XLOOKUP(C374, 'Chart of Accounts'!$B$4:$B$101, 'Chart of Accounts'!$A$4:$A$101, "")</f>
        <v>0</v>
      </c>
    </row>
    <row r="375" spans="4:4" hidden="1" x14ac:dyDescent="0.2">
      <c r="D375" s="24">
        <f>_xlfn.XLOOKUP(C375, 'Chart of Accounts'!$B$4:$B$101, 'Chart of Accounts'!$A$4:$A$101, "")</f>
        <v>0</v>
      </c>
    </row>
    <row r="376" spans="4:4" hidden="1" x14ac:dyDescent="0.2">
      <c r="D376" s="24">
        <f>_xlfn.XLOOKUP(C376, 'Chart of Accounts'!$B$4:$B$101, 'Chart of Accounts'!$A$4:$A$101, "")</f>
        <v>0</v>
      </c>
    </row>
    <row r="377" spans="4:4" hidden="1" x14ac:dyDescent="0.2">
      <c r="D377" s="24">
        <f>_xlfn.XLOOKUP(C377, 'Chart of Accounts'!$B$4:$B$101, 'Chart of Accounts'!$A$4:$A$101, "")</f>
        <v>0</v>
      </c>
    </row>
    <row r="378" spans="4:4" hidden="1" x14ac:dyDescent="0.2">
      <c r="D378" s="24">
        <f>_xlfn.XLOOKUP(C378, 'Chart of Accounts'!$B$4:$B$101, 'Chart of Accounts'!$A$4:$A$101, "")</f>
        <v>0</v>
      </c>
    </row>
    <row r="379" spans="4:4" hidden="1" x14ac:dyDescent="0.2">
      <c r="D379" s="24">
        <f>_xlfn.XLOOKUP(C379, 'Chart of Accounts'!$B$4:$B$101, 'Chart of Accounts'!$A$4:$A$101, "")</f>
        <v>0</v>
      </c>
    </row>
    <row r="380" spans="4:4" hidden="1" x14ac:dyDescent="0.2">
      <c r="D380" s="24">
        <f>_xlfn.XLOOKUP(C380, 'Chart of Accounts'!$B$4:$B$101, 'Chart of Accounts'!$A$4:$A$101, "")</f>
        <v>0</v>
      </c>
    </row>
    <row r="381" spans="4:4" hidden="1" x14ac:dyDescent="0.2">
      <c r="D381" s="24">
        <f>_xlfn.XLOOKUP(C381, 'Chart of Accounts'!$B$4:$B$101, 'Chart of Accounts'!$A$4:$A$101, "")</f>
        <v>0</v>
      </c>
    </row>
    <row r="382" spans="4:4" hidden="1" x14ac:dyDescent="0.2">
      <c r="D382" s="24">
        <f>_xlfn.XLOOKUP(C382, 'Chart of Accounts'!$B$4:$B$101, 'Chart of Accounts'!$A$4:$A$101, "")</f>
        <v>0</v>
      </c>
    </row>
    <row r="383" spans="4:4" hidden="1" x14ac:dyDescent="0.2">
      <c r="D383" s="24">
        <f>_xlfn.XLOOKUP(C383, 'Chart of Accounts'!$B$4:$B$101, 'Chart of Accounts'!$A$4:$A$101, "")</f>
        <v>0</v>
      </c>
    </row>
    <row r="384" spans="4:4" hidden="1" x14ac:dyDescent="0.2">
      <c r="D384" s="24">
        <f>_xlfn.XLOOKUP(C384, 'Chart of Accounts'!$B$4:$B$101, 'Chart of Accounts'!$A$4:$A$101, "")</f>
        <v>0</v>
      </c>
    </row>
    <row r="385" spans="4:4" hidden="1" x14ac:dyDescent="0.2">
      <c r="D385" s="24">
        <f>_xlfn.XLOOKUP(C385, 'Chart of Accounts'!$B$4:$B$101, 'Chart of Accounts'!$A$4:$A$101, "")</f>
        <v>0</v>
      </c>
    </row>
    <row r="386" spans="4:4" hidden="1" x14ac:dyDescent="0.2">
      <c r="D386" s="24">
        <f>_xlfn.XLOOKUP(C386, 'Chart of Accounts'!$B$4:$B$101, 'Chart of Accounts'!$A$4:$A$101, "")</f>
        <v>0</v>
      </c>
    </row>
    <row r="387" spans="4:4" hidden="1" x14ac:dyDescent="0.2">
      <c r="D387" s="24">
        <f>_xlfn.XLOOKUP(C387, 'Chart of Accounts'!$B$4:$B$101, 'Chart of Accounts'!$A$4:$A$101, "")</f>
        <v>0</v>
      </c>
    </row>
    <row r="388" spans="4:4" hidden="1" x14ac:dyDescent="0.2">
      <c r="D388" s="24">
        <f>_xlfn.XLOOKUP(C388, 'Chart of Accounts'!$B$4:$B$101, 'Chart of Accounts'!$A$4:$A$101, "")</f>
        <v>0</v>
      </c>
    </row>
    <row r="389" spans="4:4" hidden="1" x14ac:dyDescent="0.2">
      <c r="D389" s="24">
        <f>_xlfn.XLOOKUP(C389, 'Chart of Accounts'!$B$4:$B$101, 'Chart of Accounts'!$A$4:$A$101, "")</f>
        <v>0</v>
      </c>
    </row>
    <row r="390" spans="4:4" hidden="1" x14ac:dyDescent="0.2">
      <c r="D390" s="24">
        <f>_xlfn.XLOOKUP(C390, 'Chart of Accounts'!$B$4:$B$101, 'Chart of Accounts'!$A$4:$A$101, "")</f>
        <v>0</v>
      </c>
    </row>
    <row r="391" spans="4:4" hidden="1" x14ac:dyDescent="0.2">
      <c r="D391" s="24">
        <f>_xlfn.XLOOKUP(C391, 'Chart of Accounts'!$B$4:$B$101, 'Chart of Accounts'!$A$4:$A$101, "")</f>
        <v>0</v>
      </c>
    </row>
    <row r="392" spans="4:4" hidden="1" x14ac:dyDescent="0.2">
      <c r="D392" s="24">
        <f>_xlfn.XLOOKUP(C392, 'Chart of Accounts'!$B$4:$B$101, 'Chart of Accounts'!$A$4:$A$101, "")</f>
        <v>0</v>
      </c>
    </row>
    <row r="393" spans="4:4" hidden="1" x14ac:dyDescent="0.2">
      <c r="D393" s="24">
        <f>_xlfn.XLOOKUP(C393, 'Chart of Accounts'!$B$4:$B$101, 'Chart of Accounts'!$A$4:$A$101, "")</f>
        <v>0</v>
      </c>
    </row>
    <row r="394" spans="4:4" hidden="1" x14ac:dyDescent="0.2">
      <c r="D394" s="24">
        <f>_xlfn.XLOOKUP(C394, 'Chart of Accounts'!$B$4:$B$101, 'Chart of Accounts'!$A$4:$A$101, "")</f>
        <v>0</v>
      </c>
    </row>
    <row r="395" spans="4:4" hidden="1" x14ac:dyDescent="0.2">
      <c r="D395" s="24">
        <f>_xlfn.XLOOKUP(C395, 'Chart of Accounts'!$B$4:$B$101, 'Chart of Accounts'!$A$4:$A$101, "")</f>
        <v>0</v>
      </c>
    </row>
    <row r="396" spans="4:4" hidden="1" x14ac:dyDescent="0.2">
      <c r="D396" s="24">
        <f>_xlfn.XLOOKUP(C396, 'Chart of Accounts'!$B$4:$B$101, 'Chart of Accounts'!$A$4:$A$101, "")</f>
        <v>0</v>
      </c>
    </row>
    <row r="397" spans="4:4" hidden="1" x14ac:dyDescent="0.2">
      <c r="D397" s="24">
        <f>_xlfn.XLOOKUP(C397, 'Chart of Accounts'!$B$4:$B$101, 'Chart of Accounts'!$A$4:$A$101, "")</f>
        <v>0</v>
      </c>
    </row>
    <row r="398" spans="4:4" hidden="1" x14ac:dyDescent="0.2">
      <c r="D398" s="24">
        <f>_xlfn.XLOOKUP(C398, 'Chart of Accounts'!$B$4:$B$101, 'Chart of Accounts'!$A$4:$A$101, "")</f>
        <v>0</v>
      </c>
    </row>
    <row r="399" spans="4:4" hidden="1" x14ac:dyDescent="0.2">
      <c r="D399" s="24">
        <f>_xlfn.XLOOKUP(C399, 'Chart of Accounts'!$B$4:$B$101, 'Chart of Accounts'!$A$4:$A$101, "")</f>
        <v>0</v>
      </c>
    </row>
    <row r="400" spans="4:4" hidden="1" x14ac:dyDescent="0.2">
      <c r="D400" s="24">
        <f>_xlfn.XLOOKUP(C400, 'Chart of Accounts'!$B$4:$B$101, 'Chart of Accounts'!$A$4:$A$101, "")</f>
        <v>0</v>
      </c>
    </row>
    <row r="401" spans="4:4" hidden="1" x14ac:dyDescent="0.2">
      <c r="D401" s="24">
        <f>_xlfn.XLOOKUP(C401, 'Chart of Accounts'!$B$4:$B$101, 'Chart of Accounts'!$A$4:$A$101, "")</f>
        <v>0</v>
      </c>
    </row>
    <row r="402" spans="4:4" hidden="1" x14ac:dyDescent="0.2">
      <c r="D402" s="24">
        <f>_xlfn.XLOOKUP(C402, 'Chart of Accounts'!$B$4:$B$101, 'Chart of Accounts'!$A$4:$A$101, "")</f>
        <v>0</v>
      </c>
    </row>
    <row r="403" spans="4:4" hidden="1" x14ac:dyDescent="0.2">
      <c r="D403" s="24">
        <f>_xlfn.XLOOKUP(C403, 'Chart of Accounts'!$B$4:$B$101, 'Chart of Accounts'!$A$4:$A$101, "")</f>
        <v>0</v>
      </c>
    </row>
    <row r="404" spans="4:4" hidden="1" x14ac:dyDescent="0.2">
      <c r="D404" s="24">
        <f>_xlfn.XLOOKUP(C404, 'Chart of Accounts'!$B$4:$B$101, 'Chart of Accounts'!$A$4:$A$101, "")</f>
        <v>0</v>
      </c>
    </row>
    <row r="405" spans="4:4" hidden="1" x14ac:dyDescent="0.2">
      <c r="D405" s="24">
        <f>_xlfn.XLOOKUP(C405, 'Chart of Accounts'!$B$4:$B$101, 'Chart of Accounts'!$A$4:$A$101, "")</f>
        <v>0</v>
      </c>
    </row>
    <row r="406" spans="4:4" hidden="1" x14ac:dyDescent="0.2">
      <c r="D406" s="24">
        <f>_xlfn.XLOOKUP(C406, 'Chart of Accounts'!$B$4:$B$101, 'Chart of Accounts'!$A$4:$A$101, "")</f>
        <v>0</v>
      </c>
    </row>
    <row r="407" spans="4:4" hidden="1" x14ac:dyDescent="0.2">
      <c r="D407" s="24">
        <f>_xlfn.XLOOKUP(C407, 'Chart of Accounts'!$B$4:$B$101, 'Chart of Accounts'!$A$4:$A$101, "")</f>
        <v>0</v>
      </c>
    </row>
    <row r="408" spans="4:4" hidden="1" x14ac:dyDescent="0.2">
      <c r="D408" s="24">
        <f>_xlfn.XLOOKUP(C408, 'Chart of Accounts'!$B$4:$B$101, 'Chart of Accounts'!$A$4:$A$101, "")</f>
        <v>0</v>
      </c>
    </row>
    <row r="409" spans="4:4" hidden="1" x14ac:dyDescent="0.2">
      <c r="D409" s="24">
        <f>_xlfn.XLOOKUP(C409, 'Chart of Accounts'!$B$4:$B$101, 'Chart of Accounts'!$A$4:$A$101, "")</f>
        <v>0</v>
      </c>
    </row>
    <row r="410" spans="4:4" hidden="1" x14ac:dyDescent="0.2">
      <c r="D410" s="24">
        <f>_xlfn.XLOOKUP(C410, 'Chart of Accounts'!$B$4:$B$101, 'Chart of Accounts'!$A$4:$A$101, "")</f>
        <v>0</v>
      </c>
    </row>
    <row r="411" spans="4:4" hidden="1" x14ac:dyDescent="0.2">
      <c r="D411" s="24">
        <f>_xlfn.XLOOKUP(C411, 'Chart of Accounts'!$B$4:$B$101, 'Chart of Accounts'!$A$4:$A$101, "")</f>
        <v>0</v>
      </c>
    </row>
    <row r="412" spans="4:4" hidden="1" x14ac:dyDescent="0.2">
      <c r="D412" s="24">
        <f>_xlfn.XLOOKUP(C412, 'Chart of Accounts'!$B$4:$B$101, 'Chart of Accounts'!$A$4:$A$101, "")</f>
        <v>0</v>
      </c>
    </row>
    <row r="413" spans="4:4" hidden="1" x14ac:dyDescent="0.2">
      <c r="D413" s="24">
        <f>_xlfn.XLOOKUP(C413, 'Chart of Accounts'!$B$4:$B$101, 'Chart of Accounts'!$A$4:$A$101, "")</f>
        <v>0</v>
      </c>
    </row>
    <row r="414" spans="4:4" hidden="1" x14ac:dyDescent="0.2">
      <c r="D414" s="24">
        <f>_xlfn.XLOOKUP(C414, 'Chart of Accounts'!$B$4:$B$101, 'Chart of Accounts'!$A$4:$A$101, "")</f>
        <v>0</v>
      </c>
    </row>
    <row r="415" spans="4:4" hidden="1" x14ac:dyDescent="0.2">
      <c r="D415" s="24">
        <f>_xlfn.XLOOKUP(C415, 'Chart of Accounts'!$B$4:$B$101, 'Chart of Accounts'!$A$4:$A$101, "")</f>
        <v>0</v>
      </c>
    </row>
    <row r="416" spans="4:4" hidden="1" x14ac:dyDescent="0.2">
      <c r="D416" s="24">
        <f>_xlfn.XLOOKUP(C416, 'Chart of Accounts'!$B$4:$B$101, 'Chart of Accounts'!$A$4:$A$101, "")</f>
        <v>0</v>
      </c>
    </row>
    <row r="417" spans="4:4" hidden="1" x14ac:dyDescent="0.2">
      <c r="D417" s="24">
        <f>_xlfn.XLOOKUP(C417, 'Chart of Accounts'!$B$4:$B$101, 'Chart of Accounts'!$A$4:$A$101, "")</f>
        <v>0</v>
      </c>
    </row>
    <row r="418" spans="4:4" hidden="1" x14ac:dyDescent="0.2">
      <c r="D418" s="24">
        <f>_xlfn.XLOOKUP(C418, 'Chart of Accounts'!$B$4:$B$101, 'Chart of Accounts'!$A$4:$A$101, "")</f>
        <v>0</v>
      </c>
    </row>
    <row r="419" spans="4:4" hidden="1" x14ac:dyDescent="0.2">
      <c r="D419" s="24">
        <f>_xlfn.XLOOKUP(C419, 'Chart of Accounts'!$B$4:$B$101, 'Chart of Accounts'!$A$4:$A$101, "")</f>
        <v>0</v>
      </c>
    </row>
    <row r="420" spans="4:4" hidden="1" x14ac:dyDescent="0.2">
      <c r="D420" s="24">
        <f>_xlfn.XLOOKUP(C420, 'Chart of Accounts'!$B$4:$B$101, 'Chart of Accounts'!$A$4:$A$101, "")</f>
        <v>0</v>
      </c>
    </row>
    <row r="421" spans="4:4" hidden="1" x14ac:dyDescent="0.2">
      <c r="D421" s="24">
        <f>_xlfn.XLOOKUP(C421, 'Chart of Accounts'!$B$4:$B$101, 'Chart of Accounts'!$A$4:$A$101, "")</f>
        <v>0</v>
      </c>
    </row>
    <row r="422" spans="4:4" hidden="1" x14ac:dyDescent="0.2">
      <c r="D422" s="24">
        <f>_xlfn.XLOOKUP(C422, 'Chart of Accounts'!$B$4:$B$101, 'Chart of Accounts'!$A$4:$A$101, "")</f>
        <v>0</v>
      </c>
    </row>
    <row r="423" spans="4:4" hidden="1" x14ac:dyDescent="0.2">
      <c r="D423" s="24">
        <f>_xlfn.XLOOKUP(C423, 'Chart of Accounts'!$B$4:$B$101, 'Chart of Accounts'!$A$4:$A$101, "")</f>
        <v>0</v>
      </c>
    </row>
    <row r="424" spans="4:4" hidden="1" x14ac:dyDescent="0.2">
      <c r="D424" s="24">
        <f>_xlfn.XLOOKUP(C424, 'Chart of Accounts'!$B$4:$B$101, 'Chart of Accounts'!$A$4:$A$101, "")</f>
        <v>0</v>
      </c>
    </row>
    <row r="425" spans="4:4" hidden="1" x14ac:dyDescent="0.2">
      <c r="D425" s="24">
        <f>_xlfn.XLOOKUP(C425, 'Chart of Accounts'!$B$4:$B$101, 'Chart of Accounts'!$A$4:$A$101, "")</f>
        <v>0</v>
      </c>
    </row>
    <row r="426" spans="4:4" hidden="1" x14ac:dyDescent="0.2">
      <c r="D426" s="24">
        <f>_xlfn.XLOOKUP(C426, 'Chart of Accounts'!$B$4:$B$101, 'Chart of Accounts'!$A$4:$A$101, "")</f>
        <v>0</v>
      </c>
    </row>
    <row r="427" spans="4:4" hidden="1" x14ac:dyDescent="0.2">
      <c r="D427" s="24">
        <f>_xlfn.XLOOKUP(C427, 'Chart of Accounts'!$B$4:$B$101, 'Chart of Accounts'!$A$4:$A$101, "")</f>
        <v>0</v>
      </c>
    </row>
    <row r="428" spans="4:4" hidden="1" x14ac:dyDescent="0.2">
      <c r="D428" s="24">
        <f>_xlfn.XLOOKUP(C428, 'Chart of Accounts'!$B$4:$B$101, 'Chart of Accounts'!$A$4:$A$101, "")</f>
        <v>0</v>
      </c>
    </row>
    <row r="429" spans="4:4" hidden="1" x14ac:dyDescent="0.2">
      <c r="D429" s="24">
        <f>_xlfn.XLOOKUP(C429, 'Chart of Accounts'!$B$4:$B$101, 'Chart of Accounts'!$A$4:$A$101, "")</f>
        <v>0</v>
      </c>
    </row>
    <row r="430" spans="4:4" hidden="1" x14ac:dyDescent="0.2">
      <c r="D430" s="24">
        <f>_xlfn.XLOOKUP(C430, 'Chart of Accounts'!$B$4:$B$101, 'Chart of Accounts'!$A$4:$A$101, "")</f>
        <v>0</v>
      </c>
    </row>
    <row r="431" spans="4:4" hidden="1" x14ac:dyDescent="0.2">
      <c r="D431" s="24">
        <f>_xlfn.XLOOKUP(C431, 'Chart of Accounts'!$B$4:$B$101, 'Chart of Accounts'!$A$4:$A$101, "")</f>
        <v>0</v>
      </c>
    </row>
    <row r="432" spans="4:4" hidden="1" x14ac:dyDescent="0.2">
      <c r="D432" s="24">
        <f>_xlfn.XLOOKUP(C432, 'Chart of Accounts'!$B$4:$B$101, 'Chart of Accounts'!$A$4:$A$101, "")</f>
        <v>0</v>
      </c>
    </row>
    <row r="433" spans="4:4" hidden="1" x14ac:dyDescent="0.2">
      <c r="D433" s="24">
        <f>_xlfn.XLOOKUP(C433, 'Chart of Accounts'!$B$4:$B$101, 'Chart of Accounts'!$A$4:$A$101, "")</f>
        <v>0</v>
      </c>
    </row>
    <row r="434" spans="4:4" hidden="1" x14ac:dyDescent="0.2">
      <c r="D434" s="24">
        <f>_xlfn.XLOOKUP(C434, 'Chart of Accounts'!$B$4:$B$101, 'Chart of Accounts'!$A$4:$A$101, "")</f>
        <v>0</v>
      </c>
    </row>
    <row r="435" spans="4:4" hidden="1" x14ac:dyDescent="0.2">
      <c r="D435" s="24">
        <f>_xlfn.XLOOKUP(C435, 'Chart of Accounts'!$B$4:$B$101, 'Chart of Accounts'!$A$4:$A$101, "")</f>
        <v>0</v>
      </c>
    </row>
    <row r="436" spans="4:4" hidden="1" x14ac:dyDescent="0.2">
      <c r="D436" s="24">
        <f>_xlfn.XLOOKUP(C436, 'Chart of Accounts'!$B$4:$B$101, 'Chart of Accounts'!$A$4:$A$101, "")</f>
        <v>0</v>
      </c>
    </row>
    <row r="437" spans="4:4" hidden="1" x14ac:dyDescent="0.2">
      <c r="D437" s="24">
        <f>_xlfn.XLOOKUP(C437, 'Chart of Accounts'!$B$4:$B$101, 'Chart of Accounts'!$A$4:$A$101, "")</f>
        <v>0</v>
      </c>
    </row>
    <row r="438" spans="4:4" hidden="1" x14ac:dyDescent="0.2">
      <c r="D438" s="24">
        <f>_xlfn.XLOOKUP(C438, 'Chart of Accounts'!$B$4:$B$101, 'Chart of Accounts'!$A$4:$A$101, "")</f>
        <v>0</v>
      </c>
    </row>
    <row r="439" spans="4:4" hidden="1" x14ac:dyDescent="0.2">
      <c r="D439" s="24">
        <f>_xlfn.XLOOKUP(C439, 'Chart of Accounts'!$B$4:$B$101, 'Chart of Accounts'!$A$4:$A$101, "")</f>
        <v>0</v>
      </c>
    </row>
    <row r="440" spans="4:4" hidden="1" x14ac:dyDescent="0.2">
      <c r="D440" s="24">
        <f>_xlfn.XLOOKUP(C440, 'Chart of Accounts'!$B$4:$B$101, 'Chart of Accounts'!$A$4:$A$101, "")</f>
        <v>0</v>
      </c>
    </row>
    <row r="441" spans="4:4" hidden="1" x14ac:dyDescent="0.2">
      <c r="D441" s="24">
        <f>_xlfn.XLOOKUP(C441, 'Chart of Accounts'!$B$4:$B$101, 'Chart of Accounts'!$A$4:$A$101, "")</f>
        <v>0</v>
      </c>
    </row>
    <row r="442" spans="4:4" hidden="1" x14ac:dyDescent="0.2">
      <c r="D442" s="24">
        <f>_xlfn.XLOOKUP(C442, 'Chart of Accounts'!$B$4:$B$101, 'Chart of Accounts'!$A$4:$A$101, "")</f>
        <v>0</v>
      </c>
    </row>
    <row r="443" spans="4:4" hidden="1" x14ac:dyDescent="0.2">
      <c r="D443" s="24">
        <f>_xlfn.XLOOKUP(C443, 'Chart of Accounts'!$B$4:$B$101, 'Chart of Accounts'!$A$4:$A$101, "")</f>
        <v>0</v>
      </c>
    </row>
    <row r="444" spans="4:4" hidden="1" x14ac:dyDescent="0.2">
      <c r="D444" s="24">
        <f>_xlfn.XLOOKUP(C444, 'Chart of Accounts'!$B$4:$B$101, 'Chart of Accounts'!$A$4:$A$101, "")</f>
        <v>0</v>
      </c>
    </row>
    <row r="445" spans="4:4" hidden="1" x14ac:dyDescent="0.2">
      <c r="D445" s="24">
        <f>_xlfn.XLOOKUP(C445, 'Chart of Accounts'!$B$4:$B$101, 'Chart of Accounts'!$A$4:$A$101, "")</f>
        <v>0</v>
      </c>
    </row>
    <row r="446" spans="4:4" hidden="1" x14ac:dyDescent="0.2">
      <c r="D446" s="24">
        <f>_xlfn.XLOOKUP(C446, 'Chart of Accounts'!$B$4:$B$101, 'Chart of Accounts'!$A$4:$A$101, "")</f>
        <v>0</v>
      </c>
    </row>
    <row r="447" spans="4:4" hidden="1" x14ac:dyDescent="0.2">
      <c r="D447" s="24">
        <f>_xlfn.XLOOKUP(C447, 'Chart of Accounts'!$B$4:$B$101, 'Chart of Accounts'!$A$4:$A$101, "")</f>
        <v>0</v>
      </c>
    </row>
    <row r="448" spans="4:4" hidden="1" x14ac:dyDescent="0.2">
      <c r="D448" s="24">
        <f>_xlfn.XLOOKUP(C448, 'Chart of Accounts'!$B$4:$B$101, 'Chart of Accounts'!$A$4:$A$101, "")</f>
        <v>0</v>
      </c>
    </row>
    <row r="449" spans="4:4" hidden="1" x14ac:dyDescent="0.2">
      <c r="D449" s="24">
        <f>_xlfn.XLOOKUP(C449, 'Chart of Accounts'!$B$4:$B$101, 'Chart of Accounts'!$A$4:$A$101, "")</f>
        <v>0</v>
      </c>
    </row>
    <row r="450" spans="4:4" hidden="1" x14ac:dyDescent="0.2">
      <c r="D450" s="24">
        <f>_xlfn.XLOOKUP(C450, 'Chart of Accounts'!$B$4:$B$101, 'Chart of Accounts'!$A$4:$A$101, "")</f>
        <v>0</v>
      </c>
    </row>
    <row r="451" spans="4:4" hidden="1" x14ac:dyDescent="0.2">
      <c r="D451" s="24">
        <f>_xlfn.XLOOKUP(C451, 'Chart of Accounts'!$B$4:$B$101, 'Chart of Accounts'!$A$4:$A$101, "")</f>
        <v>0</v>
      </c>
    </row>
    <row r="452" spans="4:4" hidden="1" x14ac:dyDescent="0.2">
      <c r="D452" s="24">
        <f>_xlfn.XLOOKUP(C452, 'Chart of Accounts'!$B$4:$B$101, 'Chart of Accounts'!$A$4:$A$101, "")</f>
        <v>0</v>
      </c>
    </row>
    <row r="453" spans="4:4" hidden="1" x14ac:dyDescent="0.2">
      <c r="D453" s="24">
        <f>_xlfn.XLOOKUP(C453, 'Chart of Accounts'!$B$4:$B$101, 'Chart of Accounts'!$A$4:$A$101, "")</f>
        <v>0</v>
      </c>
    </row>
    <row r="454" spans="4:4" hidden="1" x14ac:dyDescent="0.2">
      <c r="D454" s="24">
        <f>_xlfn.XLOOKUP(C454, 'Chart of Accounts'!$B$4:$B$101, 'Chart of Accounts'!$A$4:$A$101, "")</f>
        <v>0</v>
      </c>
    </row>
    <row r="455" spans="4:4" hidden="1" x14ac:dyDescent="0.2">
      <c r="D455" s="24">
        <f>_xlfn.XLOOKUP(C455, 'Chart of Accounts'!$B$4:$B$101, 'Chart of Accounts'!$A$4:$A$101, "")</f>
        <v>0</v>
      </c>
    </row>
    <row r="456" spans="4:4" hidden="1" x14ac:dyDescent="0.2">
      <c r="D456" s="24">
        <f>_xlfn.XLOOKUP(C456, 'Chart of Accounts'!$B$4:$B$101, 'Chart of Accounts'!$A$4:$A$101, "")</f>
        <v>0</v>
      </c>
    </row>
    <row r="457" spans="4:4" hidden="1" x14ac:dyDescent="0.2">
      <c r="D457" s="24">
        <f>_xlfn.XLOOKUP(C457, 'Chart of Accounts'!$B$4:$B$101, 'Chart of Accounts'!$A$4:$A$101, "")</f>
        <v>0</v>
      </c>
    </row>
    <row r="458" spans="4:4" hidden="1" x14ac:dyDescent="0.2">
      <c r="D458" s="24">
        <f>_xlfn.XLOOKUP(C458, 'Chart of Accounts'!$B$4:$B$101, 'Chart of Accounts'!$A$4:$A$101, "")</f>
        <v>0</v>
      </c>
    </row>
    <row r="459" spans="4:4" hidden="1" x14ac:dyDescent="0.2">
      <c r="D459" s="24">
        <f>_xlfn.XLOOKUP(C459, 'Chart of Accounts'!$B$4:$B$101, 'Chart of Accounts'!$A$4:$A$101, "")</f>
        <v>0</v>
      </c>
    </row>
    <row r="460" spans="4:4" hidden="1" x14ac:dyDescent="0.2">
      <c r="D460" s="24">
        <f>_xlfn.XLOOKUP(C460, 'Chart of Accounts'!$B$4:$B$101, 'Chart of Accounts'!$A$4:$A$101, "")</f>
        <v>0</v>
      </c>
    </row>
    <row r="461" spans="4:4" hidden="1" x14ac:dyDescent="0.2">
      <c r="D461" s="24">
        <f>_xlfn.XLOOKUP(C461, 'Chart of Accounts'!$B$4:$B$101, 'Chart of Accounts'!$A$4:$A$101, "")</f>
        <v>0</v>
      </c>
    </row>
    <row r="462" spans="4:4" hidden="1" x14ac:dyDescent="0.2">
      <c r="D462" s="24">
        <f>_xlfn.XLOOKUP(C462, 'Chart of Accounts'!$B$4:$B$101, 'Chart of Accounts'!$A$4:$A$101, "")</f>
        <v>0</v>
      </c>
    </row>
    <row r="463" spans="4:4" hidden="1" x14ac:dyDescent="0.2">
      <c r="D463" s="24">
        <f>_xlfn.XLOOKUP(C463, 'Chart of Accounts'!$B$4:$B$101, 'Chart of Accounts'!$A$4:$A$101, "")</f>
        <v>0</v>
      </c>
    </row>
    <row r="464" spans="4:4" hidden="1" x14ac:dyDescent="0.2">
      <c r="D464" s="24">
        <f>_xlfn.XLOOKUP(C464, 'Chart of Accounts'!$B$4:$B$101, 'Chart of Accounts'!$A$4:$A$101, "")</f>
        <v>0</v>
      </c>
    </row>
    <row r="465" spans="4:4" hidden="1" x14ac:dyDescent="0.2">
      <c r="D465" s="24">
        <f>_xlfn.XLOOKUP(C465, 'Chart of Accounts'!$B$4:$B$101, 'Chart of Accounts'!$A$4:$A$101, "")</f>
        <v>0</v>
      </c>
    </row>
    <row r="466" spans="4:4" hidden="1" x14ac:dyDescent="0.2">
      <c r="D466" s="24">
        <f>_xlfn.XLOOKUP(C466, 'Chart of Accounts'!$B$4:$B$101, 'Chart of Accounts'!$A$4:$A$101, "")</f>
        <v>0</v>
      </c>
    </row>
    <row r="467" spans="4:4" hidden="1" x14ac:dyDescent="0.2">
      <c r="D467" s="24">
        <f>_xlfn.XLOOKUP(C467, 'Chart of Accounts'!$B$4:$B$101, 'Chart of Accounts'!$A$4:$A$101, "")</f>
        <v>0</v>
      </c>
    </row>
    <row r="468" spans="4:4" hidden="1" x14ac:dyDescent="0.2">
      <c r="D468" s="24">
        <f>_xlfn.XLOOKUP(C468, 'Chart of Accounts'!$B$4:$B$101, 'Chart of Accounts'!$A$4:$A$101, "")</f>
        <v>0</v>
      </c>
    </row>
    <row r="469" spans="4:4" hidden="1" x14ac:dyDescent="0.2">
      <c r="D469" s="24">
        <f>_xlfn.XLOOKUP(C469, 'Chart of Accounts'!$B$4:$B$101, 'Chart of Accounts'!$A$4:$A$101, "")</f>
        <v>0</v>
      </c>
    </row>
    <row r="470" spans="4:4" hidden="1" x14ac:dyDescent="0.2">
      <c r="D470" s="24">
        <f>_xlfn.XLOOKUP(C470, 'Chart of Accounts'!$B$4:$B$101, 'Chart of Accounts'!$A$4:$A$101, "")</f>
        <v>0</v>
      </c>
    </row>
    <row r="471" spans="4:4" hidden="1" x14ac:dyDescent="0.2">
      <c r="D471" s="24">
        <f>_xlfn.XLOOKUP(C471, 'Chart of Accounts'!$B$4:$B$101, 'Chart of Accounts'!$A$4:$A$101, "")</f>
        <v>0</v>
      </c>
    </row>
    <row r="472" spans="4:4" hidden="1" x14ac:dyDescent="0.2">
      <c r="D472" s="24">
        <f>_xlfn.XLOOKUP(C472, 'Chart of Accounts'!$B$4:$B$101, 'Chart of Accounts'!$A$4:$A$101, "")</f>
        <v>0</v>
      </c>
    </row>
    <row r="473" spans="4:4" hidden="1" x14ac:dyDescent="0.2">
      <c r="D473" s="24">
        <f>_xlfn.XLOOKUP(C473, 'Chart of Accounts'!$B$4:$B$101, 'Chart of Accounts'!$A$4:$A$101, "")</f>
        <v>0</v>
      </c>
    </row>
    <row r="474" spans="4:4" hidden="1" x14ac:dyDescent="0.2">
      <c r="D474" s="24">
        <f>_xlfn.XLOOKUP(C474, 'Chart of Accounts'!$B$4:$B$101, 'Chart of Accounts'!$A$4:$A$101, "")</f>
        <v>0</v>
      </c>
    </row>
    <row r="475" spans="4:4" hidden="1" x14ac:dyDescent="0.2">
      <c r="D475" s="24">
        <f>_xlfn.XLOOKUP(C475, 'Chart of Accounts'!$B$4:$B$101, 'Chart of Accounts'!$A$4:$A$101, "")</f>
        <v>0</v>
      </c>
    </row>
    <row r="476" spans="4:4" hidden="1" x14ac:dyDescent="0.2">
      <c r="D476" s="24">
        <f>_xlfn.XLOOKUP(C476, 'Chart of Accounts'!$B$4:$B$101, 'Chart of Accounts'!$A$4:$A$101, "")</f>
        <v>0</v>
      </c>
    </row>
    <row r="477" spans="4:4" hidden="1" x14ac:dyDescent="0.2">
      <c r="D477" s="24">
        <f>_xlfn.XLOOKUP(C477, 'Chart of Accounts'!$B$4:$B$101, 'Chart of Accounts'!$A$4:$A$101, "")</f>
        <v>0</v>
      </c>
    </row>
    <row r="478" spans="4:4" hidden="1" x14ac:dyDescent="0.2">
      <c r="D478" s="24">
        <f>_xlfn.XLOOKUP(C478, 'Chart of Accounts'!$B$4:$B$101, 'Chart of Accounts'!$A$4:$A$101, "")</f>
        <v>0</v>
      </c>
    </row>
    <row r="479" spans="4:4" hidden="1" x14ac:dyDescent="0.2">
      <c r="D479" s="24">
        <f>_xlfn.XLOOKUP(C479, 'Chart of Accounts'!$B$4:$B$101, 'Chart of Accounts'!$A$4:$A$101, "")</f>
        <v>0</v>
      </c>
    </row>
    <row r="480" spans="4:4" hidden="1" x14ac:dyDescent="0.2">
      <c r="D480" s="24">
        <f>_xlfn.XLOOKUP(C480, 'Chart of Accounts'!$B$4:$B$101, 'Chart of Accounts'!$A$4:$A$101, "")</f>
        <v>0</v>
      </c>
    </row>
    <row r="481" spans="4:4" hidden="1" x14ac:dyDescent="0.2">
      <c r="D481" s="24">
        <f>_xlfn.XLOOKUP(C481, 'Chart of Accounts'!$B$4:$B$101, 'Chart of Accounts'!$A$4:$A$101, "")</f>
        <v>0</v>
      </c>
    </row>
    <row r="482" spans="4:4" hidden="1" x14ac:dyDescent="0.2">
      <c r="D482" s="24">
        <f>_xlfn.XLOOKUP(C482, 'Chart of Accounts'!$B$4:$B$101, 'Chart of Accounts'!$A$4:$A$101, "")</f>
        <v>0</v>
      </c>
    </row>
    <row r="483" spans="4:4" hidden="1" x14ac:dyDescent="0.2">
      <c r="D483" s="24">
        <f>_xlfn.XLOOKUP(C483, 'Chart of Accounts'!$B$4:$B$101, 'Chart of Accounts'!$A$4:$A$101, "")</f>
        <v>0</v>
      </c>
    </row>
    <row r="484" spans="4:4" hidden="1" x14ac:dyDescent="0.2">
      <c r="D484" s="24">
        <f>_xlfn.XLOOKUP(C484, 'Chart of Accounts'!$B$4:$B$101, 'Chart of Accounts'!$A$4:$A$101, "")</f>
        <v>0</v>
      </c>
    </row>
    <row r="485" spans="4:4" hidden="1" x14ac:dyDescent="0.2">
      <c r="D485" s="24">
        <f>_xlfn.XLOOKUP(C485, 'Chart of Accounts'!$B$4:$B$101, 'Chart of Accounts'!$A$4:$A$101, "")</f>
        <v>0</v>
      </c>
    </row>
    <row r="486" spans="4:4" hidden="1" x14ac:dyDescent="0.2">
      <c r="D486" s="24">
        <f>_xlfn.XLOOKUP(C486, 'Chart of Accounts'!$B$4:$B$101, 'Chart of Accounts'!$A$4:$A$101, "")</f>
        <v>0</v>
      </c>
    </row>
    <row r="487" spans="4:4" hidden="1" x14ac:dyDescent="0.2">
      <c r="D487" s="24">
        <f>_xlfn.XLOOKUP(C487, 'Chart of Accounts'!$B$4:$B$101, 'Chart of Accounts'!$A$4:$A$101, "")</f>
        <v>0</v>
      </c>
    </row>
    <row r="488" spans="4:4" hidden="1" x14ac:dyDescent="0.2">
      <c r="D488" s="24">
        <f>_xlfn.XLOOKUP(C488, 'Chart of Accounts'!$B$4:$B$101, 'Chart of Accounts'!$A$4:$A$101, "")</f>
        <v>0</v>
      </c>
    </row>
    <row r="489" spans="4:4" hidden="1" x14ac:dyDescent="0.2">
      <c r="D489" s="24">
        <f>_xlfn.XLOOKUP(C489, 'Chart of Accounts'!$B$4:$B$101, 'Chart of Accounts'!$A$4:$A$101, "")</f>
        <v>0</v>
      </c>
    </row>
    <row r="490" spans="4:4" hidden="1" x14ac:dyDescent="0.2">
      <c r="D490" s="24">
        <f>_xlfn.XLOOKUP(C490, 'Chart of Accounts'!$B$4:$B$101, 'Chart of Accounts'!$A$4:$A$101, "")</f>
        <v>0</v>
      </c>
    </row>
    <row r="491" spans="4:4" hidden="1" x14ac:dyDescent="0.2">
      <c r="D491" s="24">
        <f>_xlfn.XLOOKUP(C491, 'Chart of Accounts'!$B$4:$B$101, 'Chart of Accounts'!$A$4:$A$101, "")</f>
        <v>0</v>
      </c>
    </row>
    <row r="492" spans="4:4" hidden="1" x14ac:dyDescent="0.2">
      <c r="D492" s="24">
        <f>_xlfn.XLOOKUP(C492, 'Chart of Accounts'!$B$4:$B$101, 'Chart of Accounts'!$A$4:$A$101, "")</f>
        <v>0</v>
      </c>
    </row>
    <row r="493" spans="4:4" hidden="1" x14ac:dyDescent="0.2">
      <c r="D493" s="24">
        <f>_xlfn.XLOOKUP(C493, 'Chart of Accounts'!$B$4:$B$101, 'Chart of Accounts'!$A$4:$A$101, "")</f>
        <v>0</v>
      </c>
    </row>
    <row r="494" spans="4:4" hidden="1" x14ac:dyDescent="0.2">
      <c r="D494" s="24">
        <f>_xlfn.XLOOKUP(C494, 'Chart of Accounts'!$B$4:$B$101, 'Chart of Accounts'!$A$4:$A$101, "")</f>
        <v>0</v>
      </c>
    </row>
    <row r="495" spans="4:4" hidden="1" x14ac:dyDescent="0.2">
      <c r="D495" s="24">
        <f>_xlfn.XLOOKUP(C495, 'Chart of Accounts'!$B$4:$B$101, 'Chart of Accounts'!$A$4:$A$101, "")</f>
        <v>0</v>
      </c>
    </row>
    <row r="496" spans="4:4" hidden="1" x14ac:dyDescent="0.2">
      <c r="D496" s="24">
        <f>_xlfn.XLOOKUP(C496, 'Chart of Accounts'!$B$4:$B$101, 'Chart of Accounts'!$A$4:$A$101, "")</f>
        <v>0</v>
      </c>
    </row>
    <row r="497" spans="4:4" hidden="1" x14ac:dyDescent="0.2">
      <c r="D497" s="24">
        <f>_xlfn.XLOOKUP(C497, 'Chart of Accounts'!$B$4:$B$101, 'Chart of Accounts'!$A$4:$A$101, "")</f>
        <v>0</v>
      </c>
    </row>
    <row r="498" spans="4:4" hidden="1" x14ac:dyDescent="0.2">
      <c r="D498" s="24">
        <f>_xlfn.XLOOKUP(C498, 'Chart of Accounts'!$B$4:$B$101, 'Chart of Accounts'!$A$4:$A$101, "")</f>
        <v>0</v>
      </c>
    </row>
    <row r="499" spans="4:4" hidden="1" x14ac:dyDescent="0.2">
      <c r="D499" s="24">
        <f>_xlfn.XLOOKUP(C499, 'Chart of Accounts'!$B$4:$B$101, 'Chart of Accounts'!$A$4:$A$101, "")</f>
        <v>0</v>
      </c>
    </row>
    <row r="500" spans="4:4" hidden="1" x14ac:dyDescent="0.2">
      <c r="D500" s="24">
        <f>_xlfn.XLOOKUP(C500, 'Chart of Accounts'!$B$4:$B$101, 'Chart of Accounts'!$A$4:$A$101, "")</f>
        <v>0</v>
      </c>
    </row>
    <row r="501" spans="4:4" hidden="1" x14ac:dyDescent="0.2">
      <c r="D501" s="24">
        <f>_xlfn.XLOOKUP(C501, 'Chart of Accounts'!$B$4:$B$101, 'Chart of Accounts'!$A$4:$A$101, "")</f>
        <v>0</v>
      </c>
    </row>
    <row r="502" spans="4:4" hidden="1" x14ac:dyDescent="0.2">
      <c r="D502" s="24">
        <f>_xlfn.XLOOKUP(C502, 'Chart of Accounts'!$B$4:$B$101, 'Chart of Accounts'!$A$4:$A$101, "")</f>
        <v>0</v>
      </c>
    </row>
    <row r="503" spans="4:4" hidden="1" x14ac:dyDescent="0.2">
      <c r="D503" s="24">
        <f>_xlfn.XLOOKUP(C503, 'Chart of Accounts'!$B$4:$B$101, 'Chart of Accounts'!$A$4:$A$101, "")</f>
        <v>0</v>
      </c>
    </row>
    <row r="504" spans="4:4" hidden="1" x14ac:dyDescent="0.2">
      <c r="D504" s="24">
        <f>_xlfn.XLOOKUP(C504, 'Chart of Accounts'!$B$4:$B$101, 'Chart of Accounts'!$A$4:$A$101, "")</f>
        <v>0</v>
      </c>
    </row>
    <row r="505" spans="4:4" hidden="1" x14ac:dyDescent="0.2">
      <c r="D505" s="24">
        <f>_xlfn.XLOOKUP(C505, 'Chart of Accounts'!$B$4:$B$101, 'Chart of Accounts'!$A$4:$A$101, "")</f>
        <v>0</v>
      </c>
    </row>
    <row r="506" spans="4:4" hidden="1" x14ac:dyDescent="0.2">
      <c r="D506" s="24">
        <f>_xlfn.XLOOKUP(C506, 'Chart of Accounts'!$B$4:$B$101, 'Chart of Accounts'!$A$4:$A$101, "")</f>
        <v>0</v>
      </c>
    </row>
    <row r="507" spans="4:4" hidden="1" x14ac:dyDescent="0.2">
      <c r="D507" s="24">
        <f>_xlfn.XLOOKUP(C507, 'Chart of Accounts'!$B$4:$B$101, 'Chart of Accounts'!$A$4:$A$101, "")</f>
        <v>0</v>
      </c>
    </row>
    <row r="508" spans="4:4" hidden="1" x14ac:dyDescent="0.2">
      <c r="D508" s="24">
        <f>_xlfn.XLOOKUP(C508, 'Chart of Accounts'!$B$4:$B$101, 'Chart of Accounts'!$A$4:$A$101, "")</f>
        <v>0</v>
      </c>
    </row>
    <row r="509" spans="4:4" hidden="1" x14ac:dyDescent="0.2">
      <c r="D509" s="24">
        <f>_xlfn.XLOOKUP(C509, 'Chart of Accounts'!$B$4:$B$101, 'Chart of Accounts'!$A$4:$A$101, "")</f>
        <v>0</v>
      </c>
    </row>
    <row r="510" spans="4:4" hidden="1" x14ac:dyDescent="0.2">
      <c r="D510" s="24">
        <f>_xlfn.XLOOKUP(C510, 'Chart of Accounts'!$B$4:$B$101, 'Chart of Accounts'!$A$4:$A$101, "")</f>
        <v>0</v>
      </c>
    </row>
    <row r="511" spans="4:4" hidden="1" x14ac:dyDescent="0.2">
      <c r="D511" s="24">
        <f>_xlfn.XLOOKUP(C511, 'Chart of Accounts'!$B$4:$B$101, 'Chart of Accounts'!$A$4:$A$101, "")</f>
        <v>0</v>
      </c>
    </row>
    <row r="512" spans="4:4" hidden="1" x14ac:dyDescent="0.2">
      <c r="D512" s="24">
        <f>_xlfn.XLOOKUP(C512, 'Chart of Accounts'!$B$4:$B$101, 'Chart of Accounts'!$A$4:$A$101, "")</f>
        <v>0</v>
      </c>
    </row>
    <row r="513" spans="4:4" hidden="1" x14ac:dyDescent="0.2">
      <c r="D513" s="24">
        <f>_xlfn.XLOOKUP(C513, 'Chart of Accounts'!$B$4:$B$101, 'Chart of Accounts'!$A$4:$A$101, "")</f>
        <v>0</v>
      </c>
    </row>
    <row r="514" spans="4:4" hidden="1" x14ac:dyDescent="0.2">
      <c r="D514" s="24">
        <f>_xlfn.XLOOKUP(C514, 'Chart of Accounts'!$B$4:$B$101, 'Chart of Accounts'!$A$4:$A$101, "")</f>
        <v>0</v>
      </c>
    </row>
    <row r="515" spans="4:4" hidden="1" x14ac:dyDescent="0.2">
      <c r="D515" s="24">
        <f>_xlfn.XLOOKUP(C515, 'Chart of Accounts'!$B$4:$B$101, 'Chart of Accounts'!$A$4:$A$101, "")</f>
        <v>0</v>
      </c>
    </row>
    <row r="516" spans="4:4" hidden="1" x14ac:dyDescent="0.2">
      <c r="D516" s="24">
        <f>_xlfn.XLOOKUP(C516, 'Chart of Accounts'!$B$4:$B$101, 'Chart of Accounts'!$A$4:$A$101, "")</f>
        <v>0</v>
      </c>
    </row>
    <row r="517" spans="4:4" hidden="1" x14ac:dyDescent="0.2">
      <c r="D517" s="24">
        <f>_xlfn.XLOOKUP(C517, 'Chart of Accounts'!$B$4:$B$101, 'Chart of Accounts'!$A$4:$A$101, "")</f>
        <v>0</v>
      </c>
    </row>
    <row r="518" spans="4:4" hidden="1" x14ac:dyDescent="0.2">
      <c r="D518" s="24">
        <f>_xlfn.XLOOKUP(C518, 'Chart of Accounts'!$B$4:$B$101, 'Chart of Accounts'!$A$4:$A$101, "")</f>
        <v>0</v>
      </c>
    </row>
    <row r="519" spans="4:4" hidden="1" x14ac:dyDescent="0.2">
      <c r="D519" s="24">
        <f>_xlfn.XLOOKUP(C519, 'Chart of Accounts'!$B$4:$B$101, 'Chart of Accounts'!$A$4:$A$101, "")</f>
        <v>0</v>
      </c>
    </row>
    <row r="520" spans="4:4" hidden="1" x14ac:dyDescent="0.2">
      <c r="D520" s="24">
        <f>_xlfn.XLOOKUP(C520, 'Chart of Accounts'!$B$4:$B$101, 'Chart of Accounts'!$A$4:$A$101, "")</f>
        <v>0</v>
      </c>
    </row>
    <row r="521" spans="4:4" hidden="1" x14ac:dyDescent="0.2">
      <c r="D521" s="24">
        <f>_xlfn.XLOOKUP(C521, 'Chart of Accounts'!$B$4:$B$101, 'Chart of Accounts'!$A$4:$A$101, "")</f>
        <v>0</v>
      </c>
    </row>
    <row r="522" spans="4:4" hidden="1" x14ac:dyDescent="0.2">
      <c r="D522" s="24">
        <f>_xlfn.XLOOKUP(C522, 'Chart of Accounts'!$B$4:$B$101, 'Chart of Accounts'!$A$4:$A$101, "")</f>
        <v>0</v>
      </c>
    </row>
    <row r="523" spans="4:4" hidden="1" x14ac:dyDescent="0.2">
      <c r="D523" s="24">
        <f>_xlfn.XLOOKUP(C523, 'Chart of Accounts'!$B$4:$B$101, 'Chart of Accounts'!$A$4:$A$101, "")</f>
        <v>0</v>
      </c>
    </row>
    <row r="524" spans="4:4" hidden="1" x14ac:dyDescent="0.2">
      <c r="D524" s="24">
        <f>_xlfn.XLOOKUP(C524, 'Chart of Accounts'!$B$4:$B$101, 'Chart of Accounts'!$A$4:$A$101, "")</f>
        <v>0</v>
      </c>
    </row>
    <row r="525" spans="4:4" hidden="1" x14ac:dyDescent="0.2">
      <c r="D525" s="24">
        <f>_xlfn.XLOOKUP(C525, 'Chart of Accounts'!$B$4:$B$101, 'Chart of Accounts'!$A$4:$A$101, "")</f>
        <v>0</v>
      </c>
    </row>
    <row r="526" spans="4:4" hidden="1" x14ac:dyDescent="0.2">
      <c r="D526" s="24">
        <f>_xlfn.XLOOKUP(C526, 'Chart of Accounts'!$B$4:$B$101, 'Chart of Accounts'!$A$4:$A$101, "")</f>
        <v>0</v>
      </c>
    </row>
    <row r="527" spans="4:4" hidden="1" x14ac:dyDescent="0.2">
      <c r="D527" s="24">
        <f>_xlfn.XLOOKUP(C527, 'Chart of Accounts'!$B$4:$B$101, 'Chart of Accounts'!$A$4:$A$101, "")</f>
        <v>0</v>
      </c>
    </row>
    <row r="528" spans="4:4" hidden="1" x14ac:dyDescent="0.2">
      <c r="D528" s="24">
        <f>_xlfn.XLOOKUP(C528, 'Chart of Accounts'!$B$4:$B$101, 'Chart of Accounts'!$A$4:$A$101, "")</f>
        <v>0</v>
      </c>
    </row>
    <row r="529" spans="4:4" hidden="1" x14ac:dyDescent="0.2">
      <c r="D529" s="24">
        <f>_xlfn.XLOOKUP(C529, 'Chart of Accounts'!$B$4:$B$101, 'Chart of Accounts'!$A$4:$A$101, "")</f>
        <v>0</v>
      </c>
    </row>
    <row r="530" spans="4:4" hidden="1" x14ac:dyDescent="0.2">
      <c r="D530" s="24">
        <f>_xlfn.XLOOKUP(C530, 'Chart of Accounts'!$B$4:$B$101, 'Chart of Accounts'!$A$4:$A$101, "")</f>
        <v>0</v>
      </c>
    </row>
    <row r="531" spans="4:4" hidden="1" x14ac:dyDescent="0.2">
      <c r="D531" s="24">
        <f>_xlfn.XLOOKUP(C531, 'Chart of Accounts'!$B$4:$B$101, 'Chart of Accounts'!$A$4:$A$101, "")</f>
        <v>0</v>
      </c>
    </row>
    <row r="532" spans="4:4" hidden="1" x14ac:dyDescent="0.2">
      <c r="D532" s="24">
        <f>_xlfn.XLOOKUP(C532, 'Chart of Accounts'!$B$4:$B$101, 'Chart of Accounts'!$A$4:$A$101, "")</f>
        <v>0</v>
      </c>
    </row>
    <row r="533" spans="4:4" hidden="1" x14ac:dyDescent="0.2">
      <c r="D533" s="24">
        <f>_xlfn.XLOOKUP(C533, 'Chart of Accounts'!$B$4:$B$101, 'Chart of Accounts'!$A$4:$A$101, "")</f>
        <v>0</v>
      </c>
    </row>
    <row r="534" spans="4:4" hidden="1" x14ac:dyDescent="0.2">
      <c r="D534" s="24">
        <f>_xlfn.XLOOKUP(C534, 'Chart of Accounts'!$B$4:$B$101, 'Chart of Accounts'!$A$4:$A$101, "")</f>
        <v>0</v>
      </c>
    </row>
    <row r="535" spans="4:4" hidden="1" x14ac:dyDescent="0.2">
      <c r="D535" s="24">
        <f>_xlfn.XLOOKUP(C535, 'Chart of Accounts'!$B$4:$B$101, 'Chart of Accounts'!$A$4:$A$101, "")</f>
        <v>0</v>
      </c>
    </row>
    <row r="536" spans="4:4" hidden="1" x14ac:dyDescent="0.2">
      <c r="D536" s="24">
        <f>_xlfn.XLOOKUP(C536, 'Chart of Accounts'!$B$4:$B$101, 'Chart of Accounts'!$A$4:$A$101, "")</f>
        <v>0</v>
      </c>
    </row>
    <row r="537" spans="4:4" hidden="1" x14ac:dyDescent="0.2">
      <c r="D537" s="24">
        <f>_xlfn.XLOOKUP(C537, 'Chart of Accounts'!$B$4:$B$101, 'Chart of Accounts'!$A$4:$A$101, "")</f>
        <v>0</v>
      </c>
    </row>
    <row r="538" spans="4:4" hidden="1" x14ac:dyDescent="0.2">
      <c r="D538" s="24">
        <f>_xlfn.XLOOKUP(C538, 'Chart of Accounts'!$B$4:$B$101, 'Chart of Accounts'!$A$4:$A$101, "")</f>
        <v>0</v>
      </c>
    </row>
    <row r="539" spans="4:4" hidden="1" x14ac:dyDescent="0.2">
      <c r="D539" s="24">
        <f>_xlfn.XLOOKUP(C539, 'Chart of Accounts'!$B$4:$B$101, 'Chart of Accounts'!$A$4:$A$101, "")</f>
        <v>0</v>
      </c>
    </row>
    <row r="540" spans="4:4" hidden="1" x14ac:dyDescent="0.2">
      <c r="D540" s="24">
        <f>_xlfn.XLOOKUP(C540, 'Chart of Accounts'!$B$4:$B$101, 'Chart of Accounts'!$A$4:$A$101, "")</f>
        <v>0</v>
      </c>
    </row>
    <row r="541" spans="4:4" hidden="1" x14ac:dyDescent="0.2">
      <c r="D541" s="24">
        <f>_xlfn.XLOOKUP(C541, 'Chart of Accounts'!$B$4:$B$101, 'Chart of Accounts'!$A$4:$A$101, "")</f>
        <v>0</v>
      </c>
    </row>
    <row r="542" spans="4:4" hidden="1" x14ac:dyDescent="0.2">
      <c r="D542" s="24">
        <f>_xlfn.XLOOKUP(C542, 'Chart of Accounts'!$B$4:$B$101, 'Chart of Accounts'!$A$4:$A$101, "")</f>
        <v>0</v>
      </c>
    </row>
    <row r="543" spans="4:4" hidden="1" x14ac:dyDescent="0.2">
      <c r="D543" s="24">
        <f>_xlfn.XLOOKUP(C543, 'Chart of Accounts'!$B$4:$B$101, 'Chart of Accounts'!$A$4:$A$101, "")</f>
        <v>0</v>
      </c>
    </row>
    <row r="544" spans="4:4" hidden="1" x14ac:dyDescent="0.2">
      <c r="D544" s="24">
        <f>_xlfn.XLOOKUP(C544, 'Chart of Accounts'!$B$4:$B$101, 'Chart of Accounts'!$A$4:$A$101, "")</f>
        <v>0</v>
      </c>
    </row>
    <row r="545" spans="4:4" hidden="1" x14ac:dyDescent="0.2">
      <c r="D545" s="24">
        <f>_xlfn.XLOOKUP(C545, 'Chart of Accounts'!$B$4:$B$101, 'Chart of Accounts'!$A$4:$A$101, "")</f>
        <v>0</v>
      </c>
    </row>
    <row r="546" spans="4:4" hidden="1" x14ac:dyDescent="0.2">
      <c r="D546" s="24">
        <f>_xlfn.XLOOKUP(C546, 'Chart of Accounts'!$B$4:$B$101, 'Chart of Accounts'!$A$4:$A$101, "")</f>
        <v>0</v>
      </c>
    </row>
    <row r="547" spans="4:4" hidden="1" x14ac:dyDescent="0.2">
      <c r="D547" s="24">
        <f>_xlfn.XLOOKUP(C547, 'Chart of Accounts'!$B$4:$B$101, 'Chart of Accounts'!$A$4:$A$101, "")</f>
        <v>0</v>
      </c>
    </row>
    <row r="548" spans="4:4" hidden="1" x14ac:dyDescent="0.2">
      <c r="D548" s="24">
        <f>_xlfn.XLOOKUP(C548, 'Chart of Accounts'!$B$4:$B$101, 'Chart of Accounts'!$A$4:$A$101, "")</f>
        <v>0</v>
      </c>
    </row>
    <row r="549" spans="4:4" hidden="1" x14ac:dyDescent="0.2">
      <c r="D549" s="24">
        <f>_xlfn.XLOOKUP(C549, 'Chart of Accounts'!$B$4:$B$101, 'Chart of Accounts'!$A$4:$A$101, "")</f>
        <v>0</v>
      </c>
    </row>
    <row r="550" spans="4:4" hidden="1" x14ac:dyDescent="0.2">
      <c r="D550" s="24">
        <f>_xlfn.XLOOKUP(C550, 'Chart of Accounts'!$B$4:$B$101, 'Chart of Accounts'!$A$4:$A$101, "")</f>
        <v>0</v>
      </c>
    </row>
    <row r="551" spans="4:4" hidden="1" x14ac:dyDescent="0.2">
      <c r="D551" s="24">
        <f>_xlfn.XLOOKUP(C551, 'Chart of Accounts'!$B$4:$B$101, 'Chart of Accounts'!$A$4:$A$101, "")</f>
        <v>0</v>
      </c>
    </row>
    <row r="552" spans="4:4" hidden="1" x14ac:dyDescent="0.2">
      <c r="D552" s="24">
        <f>_xlfn.XLOOKUP(C552, 'Chart of Accounts'!$B$4:$B$101, 'Chart of Accounts'!$A$4:$A$101, "")</f>
        <v>0</v>
      </c>
    </row>
    <row r="553" spans="4:4" hidden="1" x14ac:dyDescent="0.2">
      <c r="D553" s="24">
        <f>_xlfn.XLOOKUP(C553, 'Chart of Accounts'!$B$4:$B$101, 'Chart of Accounts'!$A$4:$A$101, "")</f>
        <v>0</v>
      </c>
    </row>
    <row r="554" spans="4:4" hidden="1" x14ac:dyDescent="0.2">
      <c r="D554" s="24">
        <f>_xlfn.XLOOKUP(C554, 'Chart of Accounts'!$B$4:$B$101, 'Chart of Accounts'!$A$4:$A$101, "")</f>
        <v>0</v>
      </c>
    </row>
    <row r="555" spans="4:4" hidden="1" x14ac:dyDescent="0.2">
      <c r="D555" s="24">
        <f>_xlfn.XLOOKUP(C555, 'Chart of Accounts'!$B$4:$B$101, 'Chart of Accounts'!$A$4:$A$101, "")</f>
        <v>0</v>
      </c>
    </row>
    <row r="556" spans="4:4" hidden="1" x14ac:dyDescent="0.2">
      <c r="D556" s="24">
        <f>_xlfn.XLOOKUP(C556, 'Chart of Accounts'!$B$4:$B$101, 'Chart of Accounts'!$A$4:$A$101, "")</f>
        <v>0</v>
      </c>
    </row>
    <row r="557" spans="4:4" hidden="1" x14ac:dyDescent="0.2">
      <c r="D557" s="24">
        <f>_xlfn.XLOOKUP(C557, 'Chart of Accounts'!$B$4:$B$101, 'Chart of Accounts'!$A$4:$A$101, "")</f>
        <v>0</v>
      </c>
    </row>
    <row r="558" spans="4:4" hidden="1" x14ac:dyDescent="0.2">
      <c r="D558" s="24">
        <f>_xlfn.XLOOKUP(C558, 'Chart of Accounts'!$B$4:$B$101, 'Chart of Accounts'!$A$4:$A$101, "")</f>
        <v>0</v>
      </c>
    </row>
    <row r="559" spans="4:4" hidden="1" x14ac:dyDescent="0.2">
      <c r="D559" s="24">
        <f>_xlfn.XLOOKUP(C559, 'Chart of Accounts'!$B$4:$B$101, 'Chart of Accounts'!$A$4:$A$101, "")</f>
        <v>0</v>
      </c>
    </row>
    <row r="560" spans="4:4" hidden="1" x14ac:dyDescent="0.2">
      <c r="D560" s="24">
        <f>_xlfn.XLOOKUP(C560, 'Chart of Accounts'!$B$4:$B$101, 'Chart of Accounts'!$A$4:$A$101, "")</f>
        <v>0</v>
      </c>
    </row>
    <row r="561" spans="4:4" hidden="1" x14ac:dyDescent="0.2">
      <c r="D561" s="24">
        <f>_xlfn.XLOOKUP(C561, 'Chart of Accounts'!$B$4:$B$101, 'Chart of Accounts'!$A$4:$A$101, "")</f>
        <v>0</v>
      </c>
    </row>
    <row r="562" spans="4:4" hidden="1" x14ac:dyDescent="0.2">
      <c r="D562" s="24">
        <f>_xlfn.XLOOKUP(C562, 'Chart of Accounts'!$B$4:$B$101, 'Chart of Accounts'!$A$4:$A$101, "")</f>
        <v>0</v>
      </c>
    </row>
    <row r="563" spans="4:4" hidden="1" x14ac:dyDescent="0.2">
      <c r="D563" s="24">
        <f>_xlfn.XLOOKUP(C563, 'Chart of Accounts'!$B$4:$B$101, 'Chart of Accounts'!$A$4:$A$101, "")</f>
        <v>0</v>
      </c>
    </row>
    <row r="564" spans="4:4" hidden="1" x14ac:dyDescent="0.2">
      <c r="D564" s="24">
        <f>_xlfn.XLOOKUP(C564, 'Chart of Accounts'!$B$4:$B$101, 'Chart of Accounts'!$A$4:$A$101, "")</f>
        <v>0</v>
      </c>
    </row>
    <row r="565" spans="4:4" hidden="1" x14ac:dyDescent="0.2">
      <c r="D565" s="24">
        <f>_xlfn.XLOOKUP(C565, 'Chart of Accounts'!$B$4:$B$101, 'Chart of Accounts'!$A$4:$A$101, "")</f>
        <v>0</v>
      </c>
    </row>
    <row r="566" spans="4:4" hidden="1" x14ac:dyDescent="0.2">
      <c r="D566" s="24">
        <f>_xlfn.XLOOKUP(C566, 'Chart of Accounts'!$B$4:$B$101, 'Chart of Accounts'!$A$4:$A$101, "")</f>
        <v>0</v>
      </c>
    </row>
    <row r="567" spans="4:4" hidden="1" x14ac:dyDescent="0.2">
      <c r="D567" s="24">
        <f>_xlfn.XLOOKUP(C567, 'Chart of Accounts'!$B$4:$B$101, 'Chart of Accounts'!$A$4:$A$101, "")</f>
        <v>0</v>
      </c>
    </row>
    <row r="568" spans="4:4" hidden="1" x14ac:dyDescent="0.2">
      <c r="D568" s="24">
        <f>_xlfn.XLOOKUP(C568, 'Chart of Accounts'!$B$4:$B$101, 'Chart of Accounts'!$A$4:$A$101, "")</f>
        <v>0</v>
      </c>
    </row>
    <row r="569" spans="4:4" hidden="1" x14ac:dyDescent="0.2">
      <c r="D569" s="24">
        <f>_xlfn.XLOOKUP(C569, 'Chart of Accounts'!$B$4:$B$101, 'Chart of Accounts'!$A$4:$A$101, "")</f>
        <v>0</v>
      </c>
    </row>
    <row r="570" spans="4:4" hidden="1" x14ac:dyDescent="0.2">
      <c r="D570" s="24">
        <f>_xlfn.XLOOKUP(C570, 'Chart of Accounts'!$B$4:$B$101, 'Chart of Accounts'!$A$4:$A$101, "")</f>
        <v>0</v>
      </c>
    </row>
    <row r="571" spans="4:4" hidden="1" x14ac:dyDescent="0.2">
      <c r="D571" s="24">
        <f>_xlfn.XLOOKUP(C571, 'Chart of Accounts'!$B$4:$B$101, 'Chart of Accounts'!$A$4:$A$101, "")</f>
        <v>0</v>
      </c>
    </row>
    <row r="572" spans="4:4" hidden="1" x14ac:dyDescent="0.2">
      <c r="D572" s="24">
        <f>_xlfn.XLOOKUP(C572, 'Chart of Accounts'!$B$4:$B$101, 'Chart of Accounts'!$A$4:$A$101, "")</f>
        <v>0</v>
      </c>
    </row>
    <row r="573" spans="4:4" hidden="1" x14ac:dyDescent="0.2">
      <c r="D573" s="24">
        <f>_xlfn.XLOOKUP(C573, 'Chart of Accounts'!$B$4:$B$101, 'Chart of Accounts'!$A$4:$A$101, "")</f>
        <v>0</v>
      </c>
    </row>
    <row r="574" spans="4:4" hidden="1" x14ac:dyDescent="0.2">
      <c r="D574" s="24">
        <f>_xlfn.XLOOKUP(C574, 'Chart of Accounts'!$B$4:$B$101, 'Chart of Accounts'!$A$4:$A$101, "")</f>
        <v>0</v>
      </c>
    </row>
    <row r="575" spans="4:4" hidden="1" x14ac:dyDescent="0.2">
      <c r="D575" s="24">
        <f>_xlfn.XLOOKUP(C575, 'Chart of Accounts'!$B$4:$B$101, 'Chart of Accounts'!$A$4:$A$101, "")</f>
        <v>0</v>
      </c>
    </row>
    <row r="576" spans="4:4" hidden="1" x14ac:dyDescent="0.2">
      <c r="D576" s="24">
        <f>_xlfn.XLOOKUP(C576, 'Chart of Accounts'!$B$4:$B$101, 'Chart of Accounts'!$A$4:$A$101, "")</f>
        <v>0</v>
      </c>
    </row>
    <row r="577" spans="4:4" hidden="1" x14ac:dyDescent="0.2">
      <c r="D577" s="24">
        <f>_xlfn.XLOOKUP(C577, 'Chart of Accounts'!$B$4:$B$101, 'Chart of Accounts'!$A$4:$A$101, "")</f>
        <v>0</v>
      </c>
    </row>
    <row r="578" spans="4:4" hidden="1" x14ac:dyDescent="0.2">
      <c r="D578" s="24">
        <f>_xlfn.XLOOKUP(C578, 'Chart of Accounts'!$B$4:$B$101, 'Chart of Accounts'!$A$4:$A$101, "")</f>
        <v>0</v>
      </c>
    </row>
    <row r="579" spans="4:4" hidden="1" x14ac:dyDescent="0.2">
      <c r="D579" s="24">
        <f>_xlfn.XLOOKUP(C579, 'Chart of Accounts'!$B$4:$B$101, 'Chart of Accounts'!$A$4:$A$101, "")</f>
        <v>0</v>
      </c>
    </row>
    <row r="580" spans="4:4" hidden="1" x14ac:dyDescent="0.2">
      <c r="D580" s="24">
        <f>_xlfn.XLOOKUP(C580, 'Chart of Accounts'!$B$4:$B$101, 'Chart of Accounts'!$A$4:$A$101, "")</f>
        <v>0</v>
      </c>
    </row>
    <row r="581" spans="4:4" hidden="1" x14ac:dyDescent="0.2">
      <c r="D581" s="24">
        <f>_xlfn.XLOOKUP(C581, 'Chart of Accounts'!$B$4:$B$101, 'Chart of Accounts'!$A$4:$A$101, "")</f>
        <v>0</v>
      </c>
    </row>
    <row r="582" spans="4:4" hidden="1" x14ac:dyDescent="0.2">
      <c r="D582" s="24">
        <f>_xlfn.XLOOKUP(C582, 'Chart of Accounts'!$B$4:$B$101, 'Chart of Accounts'!$A$4:$A$101, "")</f>
        <v>0</v>
      </c>
    </row>
    <row r="583" spans="4:4" hidden="1" x14ac:dyDescent="0.2">
      <c r="D583" s="24">
        <f>_xlfn.XLOOKUP(C583, 'Chart of Accounts'!$B$4:$B$101, 'Chart of Accounts'!$A$4:$A$101, "")</f>
        <v>0</v>
      </c>
    </row>
    <row r="584" spans="4:4" hidden="1" x14ac:dyDescent="0.2">
      <c r="D584" s="24">
        <f>_xlfn.XLOOKUP(C584, 'Chart of Accounts'!$B$4:$B$101, 'Chart of Accounts'!$A$4:$A$101, "")</f>
        <v>0</v>
      </c>
    </row>
    <row r="585" spans="4:4" hidden="1" x14ac:dyDescent="0.2">
      <c r="D585" s="24">
        <f>_xlfn.XLOOKUP(C585, 'Chart of Accounts'!$B$4:$B$101, 'Chart of Accounts'!$A$4:$A$101, "")</f>
        <v>0</v>
      </c>
    </row>
    <row r="586" spans="4:4" hidden="1" x14ac:dyDescent="0.2">
      <c r="D586" s="24">
        <f>_xlfn.XLOOKUP(C586, 'Chart of Accounts'!$B$4:$B$101, 'Chart of Accounts'!$A$4:$A$101, "")</f>
        <v>0</v>
      </c>
    </row>
    <row r="587" spans="4:4" hidden="1" x14ac:dyDescent="0.2">
      <c r="D587" s="24">
        <f>_xlfn.XLOOKUP(C587, 'Chart of Accounts'!$B$4:$B$101, 'Chart of Accounts'!$A$4:$A$101, "")</f>
        <v>0</v>
      </c>
    </row>
    <row r="588" spans="4:4" hidden="1" x14ac:dyDescent="0.2">
      <c r="D588" s="24">
        <f>_xlfn.XLOOKUP(C588, 'Chart of Accounts'!$B$4:$B$101, 'Chart of Accounts'!$A$4:$A$101, "")</f>
        <v>0</v>
      </c>
    </row>
    <row r="589" spans="4:4" hidden="1" x14ac:dyDescent="0.2">
      <c r="D589" s="24">
        <f>_xlfn.XLOOKUP(C589, 'Chart of Accounts'!$B$4:$B$101, 'Chart of Accounts'!$A$4:$A$101, "")</f>
        <v>0</v>
      </c>
    </row>
    <row r="590" spans="4:4" hidden="1" x14ac:dyDescent="0.2">
      <c r="D590" s="24">
        <f>_xlfn.XLOOKUP(C590, 'Chart of Accounts'!$B$4:$B$101, 'Chart of Accounts'!$A$4:$A$101, "")</f>
        <v>0</v>
      </c>
    </row>
    <row r="591" spans="4:4" hidden="1" x14ac:dyDescent="0.2">
      <c r="D591" s="24">
        <f>_xlfn.XLOOKUP(C591, 'Chart of Accounts'!$B$4:$B$101, 'Chart of Accounts'!$A$4:$A$101, "")</f>
        <v>0</v>
      </c>
    </row>
    <row r="592" spans="4:4" hidden="1" x14ac:dyDescent="0.2">
      <c r="D592" s="24">
        <f>_xlfn.XLOOKUP(C592, 'Chart of Accounts'!$B$4:$B$101, 'Chart of Accounts'!$A$4:$A$101, "")</f>
        <v>0</v>
      </c>
    </row>
    <row r="593" spans="4:4" hidden="1" x14ac:dyDescent="0.2">
      <c r="D593" s="24">
        <f>_xlfn.XLOOKUP(C593, 'Chart of Accounts'!$B$4:$B$101, 'Chart of Accounts'!$A$4:$A$101, "")</f>
        <v>0</v>
      </c>
    </row>
    <row r="594" spans="4:4" hidden="1" x14ac:dyDescent="0.2">
      <c r="D594" s="24">
        <f>_xlfn.XLOOKUP(C594, 'Chart of Accounts'!$B$4:$B$101, 'Chart of Accounts'!$A$4:$A$101, "")</f>
        <v>0</v>
      </c>
    </row>
    <row r="595" spans="4:4" hidden="1" x14ac:dyDescent="0.2">
      <c r="D595" s="24">
        <f>_xlfn.XLOOKUP(C595, 'Chart of Accounts'!$B$4:$B$101, 'Chart of Accounts'!$A$4:$A$101, "")</f>
        <v>0</v>
      </c>
    </row>
    <row r="596" spans="4:4" hidden="1" x14ac:dyDescent="0.2">
      <c r="D596" s="24">
        <f>_xlfn.XLOOKUP(C596, 'Chart of Accounts'!$B$4:$B$101, 'Chart of Accounts'!$A$4:$A$101, "")</f>
        <v>0</v>
      </c>
    </row>
    <row r="597" spans="4:4" hidden="1" x14ac:dyDescent="0.2">
      <c r="D597" s="24">
        <f>_xlfn.XLOOKUP(C597, 'Chart of Accounts'!$B$4:$B$101, 'Chart of Accounts'!$A$4:$A$101, "")</f>
        <v>0</v>
      </c>
    </row>
    <row r="598" spans="4:4" hidden="1" x14ac:dyDescent="0.2">
      <c r="D598" s="24">
        <f>_xlfn.XLOOKUP(C598, 'Chart of Accounts'!$B$4:$B$101, 'Chart of Accounts'!$A$4:$A$101, "")</f>
        <v>0</v>
      </c>
    </row>
    <row r="599" spans="4:4" hidden="1" x14ac:dyDescent="0.2">
      <c r="D599" s="24">
        <f>_xlfn.XLOOKUP(C599, 'Chart of Accounts'!$B$4:$B$101, 'Chart of Accounts'!$A$4:$A$101, "")</f>
        <v>0</v>
      </c>
    </row>
    <row r="600" spans="4:4" hidden="1" x14ac:dyDescent="0.2">
      <c r="D600" s="24">
        <f>_xlfn.XLOOKUP(C600, 'Chart of Accounts'!$B$4:$B$101, 'Chart of Accounts'!$A$4:$A$101, "")</f>
        <v>0</v>
      </c>
    </row>
    <row r="601" spans="4:4" hidden="1" x14ac:dyDescent="0.2">
      <c r="D601" s="24">
        <f>_xlfn.XLOOKUP(C601, 'Chart of Accounts'!$B$4:$B$101, 'Chart of Accounts'!$A$4:$A$101, "")</f>
        <v>0</v>
      </c>
    </row>
    <row r="602" spans="4:4" hidden="1" x14ac:dyDescent="0.2">
      <c r="D602" s="24">
        <f>_xlfn.XLOOKUP(C602, 'Chart of Accounts'!$B$4:$B$101, 'Chart of Accounts'!$A$4:$A$101, "")</f>
        <v>0</v>
      </c>
    </row>
    <row r="603" spans="4:4" hidden="1" x14ac:dyDescent="0.2">
      <c r="D603" s="24">
        <f>_xlfn.XLOOKUP(C603, 'Chart of Accounts'!$B$4:$B$101, 'Chart of Accounts'!$A$4:$A$101, "")</f>
        <v>0</v>
      </c>
    </row>
    <row r="604" spans="4:4" hidden="1" x14ac:dyDescent="0.2">
      <c r="D604" s="24">
        <f>_xlfn.XLOOKUP(C604, 'Chart of Accounts'!$B$4:$B$101, 'Chart of Accounts'!$A$4:$A$101, "")</f>
        <v>0</v>
      </c>
    </row>
    <row r="605" spans="4:4" hidden="1" x14ac:dyDescent="0.2">
      <c r="D605" s="24">
        <f>_xlfn.XLOOKUP(C605, 'Chart of Accounts'!$B$4:$B$101, 'Chart of Accounts'!$A$4:$A$101, "")</f>
        <v>0</v>
      </c>
    </row>
    <row r="606" spans="4:4" hidden="1" x14ac:dyDescent="0.2">
      <c r="D606" s="24">
        <f>_xlfn.XLOOKUP(C606, 'Chart of Accounts'!$B$4:$B$101, 'Chart of Accounts'!$A$4:$A$101, "")</f>
        <v>0</v>
      </c>
    </row>
    <row r="607" spans="4:4" hidden="1" x14ac:dyDescent="0.2">
      <c r="D607" s="24">
        <f>_xlfn.XLOOKUP(C607, 'Chart of Accounts'!$B$4:$B$101, 'Chart of Accounts'!$A$4:$A$101, "")</f>
        <v>0</v>
      </c>
    </row>
    <row r="608" spans="4:4" hidden="1" x14ac:dyDescent="0.2">
      <c r="D608" s="24">
        <f>_xlfn.XLOOKUP(C608, 'Chart of Accounts'!$B$4:$B$101, 'Chart of Accounts'!$A$4:$A$101, "")</f>
        <v>0</v>
      </c>
    </row>
    <row r="609" spans="4:4" hidden="1" x14ac:dyDescent="0.2">
      <c r="D609" s="24">
        <f>_xlfn.XLOOKUP(C609, 'Chart of Accounts'!$B$4:$B$101, 'Chart of Accounts'!$A$4:$A$101, "")</f>
        <v>0</v>
      </c>
    </row>
    <row r="610" spans="4:4" hidden="1" x14ac:dyDescent="0.2">
      <c r="D610" s="24">
        <f>_xlfn.XLOOKUP(C610, 'Chart of Accounts'!$B$4:$B$101, 'Chart of Accounts'!$A$4:$A$101, "")</f>
        <v>0</v>
      </c>
    </row>
    <row r="611" spans="4:4" hidden="1" x14ac:dyDescent="0.2">
      <c r="D611" s="24">
        <f>_xlfn.XLOOKUP(C611, 'Chart of Accounts'!$B$4:$B$101, 'Chart of Accounts'!$A$4:$A$101, "")</f>
        <v>0</v>
      </c>
    </row>
    <row r="612" spans="4:4" hidden="1" x14ac:dyDescent="0.2">
      <c r="D612" s="24">
        <f>_xlfn.XLOOKUP(C612, 'Chart of Accounts'!$B$4:$B$101, 'Chart of Accounts'!$A$4:$A$101, "")</f>
        <v>0</v>
      </c>
    </row>
    <row r="613" spans="4:4" hidden="1" x14ac:dyDescent="0.2">
      <c r="D613" s="24">
        <f>_xlfn.XLOOKUP(C613, 'Chart of Accounts'!$B$4:$B$101, 'Chart of Accounts'!$A$4:$A$101, "")</f>
        <v>0</v>
      </c>
    </row>
    <row r="614" spans="4:4" hidden="1" x14ac:dyDescent="0.2">
      <c r="D614" s="24">
        <f>_xlfn.XLOOKUP(C614, 'Chart of Accounts'!$B$4:$B$101, 'Chart of Accounts'!$A$4:$A$101, "")</f>
        <v>0</v>
      </c>
    </row>
    <row r="615" spans="4:4" hidden="1" x14ac:dyDescent="0.2">
      <c r="D615" s="24">
        <f>_xlfn.XLOOKUP(C615, 'Chart of Accounts'!$B$4:$B$101, 'Chart of Accounts'!$A$4:$A$101, "")</f>
        <v>0</v>
      </c>
    </row>
    <row r="616" spans="4:4" hidden="1" x14ac:dyDescent="0.2">
      <c r="D616" s="24">
        <f>_xlfn.XLOOKUP(C616, 'Chart of Accounts'!$B$4:$B$101, 'Chart of Accounts'!$A$4:$A$101, "")</f>
        <v>0</v>
      </c>
    </row>
    <row r="617" spans="4:4" hidden="1" x14ac:dyDescent="0.2">
      <c r="D617" s="24">
        <f>_xlfn.XLOOKUP(C617, 'Chart of Accounts'!$B$4:$B$101, 'Chart of Accounts'!$A$4:$A$101, "")</f>
        <v>0</v>
      </c>
    </row>
    <row r="618" spans="4:4" hidden="1" x14ac:dyDescent="0.2">
      <c r="D618" s="24">
        <f>_xlfn.XLOOKUP(C618, 'Chart of Accounts'!$B$4:$B$101, 'Chart of Accounts'!$A$4:$A$101, "")</f>
        <v>0</v>
      </c>
    </row>
    <row r="619" spans="4:4" hidden="1" x14ac:dyDescent="0.2">
      <c r="D619" s="24">
        <f>_xlfn.XLOOKUP(C619, 'Chart of Accounts'!$B$4:$B$101, 'Chart of Accounts'!$A$4:$A$101, "")</f>
        <v>0</v>
      </c>
    </row>
    <row r="620" spans="4:4" hidden="1" x14ac:dyDescent="0.2">
      <c r="D620" s="24">
        <f>_xlfn.XLOOKUP(C620, 'Chart of Accounts'!$B$4:$B$101, 'Chart of Accounts'!$A$4:$A$101, "")</f>
        <v>0</v>
      </c>
    </row>
    <row r="621" spans="4:4" hidden="1" x14ac:dyDescent="0.2">
      <c r="D621" s="24">
        <f>_xlfn.XLOOKUP(C621, 'Chart of Accounts'!$B$4:$B$101, 'Chart of Accounts'!$A$4:$A$101, "")</f>
        <v>0</v>
      </c>
    </row>
    <row r="622" spans="4:4" hidden="1" x14ac:dyDescent="0.2">
      <c r="D622" s="24">
        <f>_xlfn.XLOOKUP(C622, 'Chart of Accounts'!$B$4:$B$101, 'Chart of Accounts'!$A$4:$A$101, "")</f>
        <v>0</v>
      </c>
    </row>
    <row r="623" spans="4:4" hidden="1" x14ac:dyDescent="0.2">
      <c r="D623" s="24">
        <f>_xlfn.XLOOKUP(C623, 'Chart of Accounts'!$B$4:$B$101, 'Chart of Accounts'!$A$4:$A$101, "")</f>
        <v>0</v>
      </c>
    </row>
    <row r="624" spans="4:4" hidden="1" x14ac:dyDescent="0.2">
      <c r="D624" s="24">
        <f>_xlfn.XLOOKUP(C624, 'Chart of Accounts'!$B$4:$B$101, 'Chart of Accounts'!$A$4:$A$101, "")</f>
        <v>0</v>
      </c>
    </row>
    <row r="625" spans="4:4" hidden="1" x14ac:dyDescent="0.2">
      <c r="D625" s="24">
        <f>_xlfn.XLOOKUP(C625, 'Chart of Accounts'!$B$4:$B$101, 'Chart of Accounts'!$A$4:$A$101, "")</f>
        <v>0</v>
      </c>
    </row>
    <row r="626" spans="4:4" hidden="1" x14ac:dyDescent="0.2">
      <c r="D626" s="24">
        <f>_xlfn.XLOOKUP(C626, 'Chart of Accounts'!$B$4:$B$101, 'Chart of Accounts'!$A$4:$A$101, "")</f>
        <v>0</v>
      </c>
    </row>
    <row r="627" spans="4:4" hidden="1" x14ac:dyDescent="0.2">
      <c r="D627" s="24">
        <f>_xlfn.XLOOKUP(C627, 'Chart of Accounts'!$B$4:$B$101, 'Chart of Accounts'!$A$4:$A$101, "")</f>
        <v>0</v>
      </c>
    </row>
    <row r="628" spans="4:4" hidden="1" x14ac:dyDescent="0.2">
      <c r="D628" s="24">
        <f>_xlfn.XLOOKUP(C628, 'Chart of Accounts'!$B$4:$B$101, 'Chart of Accounts'!$A$4:$A$101, "")</f>
        <v>0</v>
      </c>
    </row>
    <row r="629" spans="4:4" hidden="1" x14ac:dyDescent="0.2">
      <c r="D629" s="24">
        <f>_xlfn.XLOOKUP(C629, 'Chart of Accounts'!$B$4:$B$101, 'Chart of Accounts'!$A$4:$A$101, "")</f>
        <v>0</v>
      </c>
    </row>
    <row r="630" spans="4:4" hidden="1" x14ac:dyDescent="0.2">
      <c r="D630" s="24">
        <f>_xlfn.XLOOKUP(C630, 'Chart of Accounts'!$B$4:$B$101, 'Chart of Accounts'!$A$4:$A$101, "")</f>
        <v>0</v>
      </c>
    </row>
    <row r="631" spans="4:4" hidden="1" x14ac:dyDescent="0.2">
      <c r="D631" s="24">
        <f>_xlfn.XLOOKUP(C631, 'Chart of Accounts'!$B$4:$B$101, 'Chart of Accounts'!$A$4:$A$101, "")</f>
        <v>0</v>
      </c>
    </row>
    <row r="632" spans="4:4" hidden="1" x14ac:dyDescent="0.2">
      <c r="D632" s="24">
        <f>_xlfn.XLOOKUP(C632, 'Chart of Accounts'!$B$4:$B$101, 'Chart of Accounts'!$A$4:$A$101, "")</f>
        <v>0</v>
      </c>
    </row>
    <row r="633" spans="4:4" hidden="1" x14ac:dyDescent="0.2">
      <c r="D633" s="24">
        <f>_xlfn.XLOOKUP(C633, 'Chart of Accounts'!$B$4:$B$101, 'Chart of Accounts'!$A$4:$A$101, "")</f>
        <v>0</v>
      </c>
    </row>
    <row r="634" spans="4:4" hidden="1" x14ac:dyDescent="0.2">
      <c r="D634" s="24">
        <f>_xlfn.XLOOKUP(C634, 'Chart of Accounts'!$B$4:$B$101, 'Chart of Accounts'!$A$4:$A$101, "")</f>
        <v>0</v>
      </c>
    </row>
    <row r="635" spans="4:4" hidden="1" x14ac:dyDescent="0.2">
      <c r="D635" s="24">
        <f>_xlfn.XLOOKUP(C635, 'Chart of Accounts'!$B$4:$B$101, 'Chart of Accounts'!$A$4:$A$101, "")</f>
        <v>0</v>
      </c>
    </row>
    <row r="636" spans="4:4" hidden="1" x14ac:dyDescent="0.2">
      <c r="D636" s="24">
        <f>_xlfn.XLOOKUP(C636, 'Chart of Accounts'!$B$4:$B$101, 'Chart of Accounts'!$A$4:$A$101, "")</f>
        <v>0</v>
      </c>
    </row>
    <row r="637" spans="4:4" hidden="1" x14ac:dyDescent="0.2">
      <c r="D637" s="24">
        <f>_xlfn.XLOOKUP(C637, 'Chart of Accounts'!$B$4:$B$101, 'Chart of Accounts'!$A$4:$A$101, "")</f>
        <v>0</v>
      </c>
    </row>
    <row r="638" spans="4:4" hidden="1" x14ac:dyDescent="0.2">
      <c r="D638" s="24">
        <f>_xlfn.XLOOKUP(C638, 'Chart of Accounts'!$B$4:$B$101, 'Chart of Accounts'!$A$4:$A$101, "")</f>
        <v>0</v>
      </c>
    </row>
    <row r="639" spans="4:4" hidden="1" x14ac:dyDescent="0.2">
      <c r="D639" s="24">
        <f>_xlfn.XLOOKUP(C639, 'Chart of Accounts'!$B$4:$B$101, 'Chart of Accounts'!$A$4:$A$101, "")</f>
        <v>0</v>
      </c>
    </row>
    <row r="640" spans="4:4" hidden="1" x14ac:dyDescent="0.2">
      <c r="D640" s="24">
        <f>_xlfn.XLOOKUP(C640, 'Chart of Accounts'!$B$4:$B$101, 'Chart of Accounts'!$A$4:$A$101, "")</f>
        <v>0</v>
      </c>
    </row>
    <row r="641" spans="4:4" hidden="1" x14ac:dyDescent="0.2">
      <c r="D641" s="24">
        <f>_xlfn.XLOOKUP(C641, 'Chart of Accounts'!$B$4:$B$101, 'Chart of Accounts'!$A$4:$A$101, "")</f>
        <v>0</v>
      </c>
    </row>
    <row r="642" spans="4:4" hidden="1" x14ac:dyDescent="0.2">
      <c r="D642" s="24">
        <f>_xlfn.XLOOKUP(C642, 'Chart of Accounts'!$B$4:$B$101, 'Chart of Accounts'!$A$4:$A$101, "")</f>
        <v>0</v>
      </c>
    </row>
    <row r="643" spans="4:4" hidden="1" x14ac:dyDescent="0.2">
      <c r="D643" s="24">
        <f>_xlfn.XLOOKUP(C643, 'Chart of Accounts'!$B$4:$B$101, 'Chart of Accounts'!$A$4:$A$101, "")</f>
        <v>0</v>
      </c>
    </row>
    <row r="644" spans="4:4" hidden="1" x14ac:dyDescent="0.2">
      <c r="D644" s="24">
        <f>_xlfn.XLOOKUP(C644, 'Chart of Accounts'!$B$4:$B$101, 'Chart of Accounts'!$A$4:$A$101, "")</f>
        <v>0</v>
      </c>
    </row>
    <row r="645" spans="4:4" hidden="1" x14ac:dyDescent="0.2">
      <c r="D645" s="24">
        <f>_xlfn.XLOOKUP(C645, 'Chart of Accounts'!$B$4:$B$101, 'Chart of Accounts'!$A$4:$A$101, "")</f>
        <v>0</v>
      </c>
    </row>
    <row r="646" spans="4:4" hidden="1" x14ac:dyDescent="0.2">
      <c r="D646" s="24">
        <f>_xlfn.XLOOKUP(C646, 'Chart of Accounts'!$B$4:$B$101, 'Chart of Accounts'!$A$4:$A$101, "")</f>
        <v>0</v>
      </c>
    </row>
    <row r="647" spans="4:4" hidden="1" x14ac:dyDescent="0.2">
      <c r="D647" s="24">
        <f>_xlfn.XLOOKUP(C647, 'Chart of Accounts'!$B$4:$B$101, 'Chart of Accounts'!$A$4:$A$101, "")</f>
        <v>0</v>
      </c>
    </row>
    <row r="648" spans="4:4" hidden="1" x14ac:dyDescent="0.2">
      <c r="D648" s="24">
        <f>_xlfn.XLOOKUP(C648, 'Chart of Accounts'!$B$4:$B$101, 'Chart of Accounts'!$A$4:$A$101, "")</f>
        <v>0</v>
      </c>
    </row>
    <row r="649" spans="4:4" hidden="1" x14ac:dyDescent="0.2">
      <c r="D649" s="24">
        <f>_xlfn.XLOOKUP(C649, 'Chart of Accounts'!$B$4:$B$101, 'Chart of Accounts'!$A$4:$A$101, "")</f>
        <v>0</v>
      </c>
    </row>
    <row r="650" spans="4:4" hidden="1" x14ac:dyDescent="0.2">
      <c r="D650" s="24">
        <f>_xlfn.XLOOKUP(C650, 'Chart of Accounts'!$B$4:$B$101, 'Chart of Accounts'!$A$4:$A$101, "")</f>
        <v>0</v>
      </c>
    </row>
    <row r="651" spans="4:4" hidden="1" x14ac:dyDescent="0.2">
      <c r="D651" s="24">
        <f>_xlfn.XLOOKUP(C651, 'Chart of Accounts'!$B$4:$B$101, 'Chart of Accounts'!$A$4:$A$101, "")</f>
        <v>0</v>
      </c>
    </row>
    <row r="652" spans="4:4" hidden="1" x14ac:dyDescent="0.2">
      <c r="D652" s="24">
        <f>_xlfn.XLOOKUP(C652, 'Chart of Accounts'!$B$4:$B$101, 'Chart of Accounts'!$A$4:$A$101, "")</f>
        <v>0</v>
      </c>
    </row>
    <row r="653" spans="4:4" hidden="1" x14ac:dyDescent="0.2">
      <c r="D653" s="24">
        <f>_xlfn.XLOOKUP(C653, 'Chart of Accounts'!$B$4:$B$101, 'Chart of Accounts'!$A$4:$A$101, "")</f>
        <v>0</v>
      </c>
    </row>
    <row r="654" spans="4:4" hidden="1" x14ac:dyDescent="0.2">
      <c r="D654" s="24">
        <f>_xlfn.XLOOKUP(C654, 'Chart of Accounts'!$B$4:$B$101, 'Chart of Accounts'!$A$4:$A$101, "")</f>
        <v>0</v>
      </c>
    </row>
    <row r="655" spans="4:4" hidden="1" x14ac:dyDescent="0.2">
      <c r="D655" s="24">
        <f>_xlfn.XLOOKUP(C655, 'Chart of Accounts'!$B$4:$B$101, 'Chart of Accounts'!$A$4:$A$101, "")</f>
        <v>0</v>
      </c>
    </row>
    <row r="656" spans="4:4" hidden="1" x14ac:dyDescent="0.2">
      <c r="D656" s="24">
        <f>_xlfn.XLOOKUP(C656, 'Chart of Accounts'!$B$4:$B$101, 'Chart of Accounts'!$A$4:$A$101, "")</f>
        <v>0</v>
      </c>
    </row>
    <row r="657" spans="4:4" hidden="1" x14ac:dyDescent="0.2">
      <c r="D657" s="24">
        <f>_xlfn.XLOOKUP(C657, 'Chart of Accounts'!$B$4:$B$101, 'Chart of Accounts'!$A$4:$A$101, "")</f>
        <v>0</v>
      </c>
    </row>
    <row r="658" spans="4:4" hidden="1" x14ac:dyDescent="0.2">
      <c r="D658" s="24">
        <f>_xlfn.XLOOKUP(C658, 'Chart of Accounts'!$B$4:$B$101, 'Chart of Accounts'!$A$4:$A$101, "")</f>
        <v>0</v>
      </c>
    </row>
    <row r="659" spans="4:4" hidden="1" x14ac:dyDescent="0.2">
      <c r="D659" s="24">
        <f>_xlfn.XLOOKUP(C659, 'Chart of Accounts'!$B$4:$B$101, 'Chart of Accounts'!$A$4:$A$101, "")</f>
        <v>0</v>
      </c>
    </row>
    <row r="660" spans="4:4" hidden="1" x14ac:dyDescent="0.2">
      <c r="D660" s="24">
        <f>_xlfn.XLOOKUP(C660, 'Chart of Accounts'!$B$4:$B$101, 'Chart of Accounts'!$A$4:$A$101, "")</f>
        <v>0</v>
      </c>
    </row>
    <row r="661" spans="4:4" hidden="1" x14ac:dyDescent="0.2">
      <c r="D661" s="24">
        <f>_xlfn.XLOOKUP(C661, 'Chart of Accounts'!$B$4:$B$101, 'Chart of Accounts'!$A$4:$A$101, "")</f>
        <v>0</v>
      </c>
    </row>
    <row r="662" spans="4:4" hidden="1" x14ac:dyDescent="0.2">
      <c r="D662" s="24">
        <f>_xlfn.XLOOKUP(C662, 'Chart of Accounts'!$B$4:$B$101, 'Chart of Accounts'!$A$4:$A$101, "")</f>
        <v>0</v>
      </c>
    </row>
    <row r="663" spans="4:4" hidden="1" x14ac:dyDescent="0.2">
      <c r="D663" s="24">
        <f>_xlfn.XLOOKUP(C663, 'Chart of Accounts'!$B$4:$B$101, 'Chart of Accounts'!$A$4:$A$101, "")</f>
        <v>0</v>
      </c>
    </row>
    <row r="664" spans="4:4" hidden="1" x14ac:dyDescent="0.2">
      <c r="D664" s="24">
        <f>_xlfn.XLOOKUP(C664, 'Chart of Accounts'!$B$4:$B$101, 'Chart of Accounts'!$A$4:$A$101, "")</f>
        <v>0</v>
      </c>
    </row>
    <row r="665" spans="4:4" hidden="1" x14ac:dyDescent="0.2">
      <c r="D665" s="24">
        <f>_xlfn.XLOOKUP(C665, 'Chart of Accounts'!$B$4:$B$101, 'Chart of Accounts'!$A$4:$A$101, "")</f>
        <v>0</v>
      </c>
    </row>
    <row r="666" spans="4:4" hidden="1" x14ac:dyDescent="0.2">
      <c r="D666" s="24">
        <f>_xlfn.XLOOKUP(C666, 'Chart of Accounts'!$B$4:$B$101, 'Chart of Accounts'!$A$4:$A$101, "")</f>
        <v>0</v>
      </c>
    </row>
    <row r="667" spans="4:4" hidden="1" x14ac:dyDescent="0.2">
      <c r="D667" s="24">
        <f>_xlfn.XLOOKUP(C667, 'Chart of Accounts'!$B$4:$B$101, 'Chart of Accounts'!$A$4:$A$101, "")</f>
        <v>0</v>
      </c>
    </row>
    <row r="668" spans="4:4" hidden="1" x14ac:dyDescent="0.2">
      <c r="D668" s="24">
        <f>_xlfn.XLOOKUP(C668, 'Chart of Accounts'!$B$4:$B$101, 'Chart of Accounts'!$A$4:$A$101, "")</f>
        <v>0</v>
      </c>
    </row>
    <row r="669" spans="4:4" hidden="1" x14ac:dyDescent="0.2">
      <c r="D669" s="24">
        <f>_xlfn.XLOOKUP(C669, 'Chart of Accounts'!$B$4:$B$101, 'Chart of Accounts'!$A$4:$A$101, "")</f>
        <v>0</v>
      </c>
    </row>
    <row r="670" spans="4:4" hidden="1" x14ac:dyDescent="0.2">
      <c r="D670" s="24">
        <f>_xlfn.XLOOKUP(C670, 'Chart of Accounts'!$B$4:$B$101, 'Chart of Accounts'!$A$4:$A$101, "")</f>
        <v>0</v>
      </c>
    </row>
    <row r="671" spans="4:4" hidden="1" x14ac:dyDescent="0.2">
      <c r="D671" s="24">
        <f>_xlfn.XLOOKUP(C671, 'Chart of Accounts'!$B$4:$B$101, 'Chart of Accounts'!$A$4:$A$101, "")</f>
        <v>0</v>
      </c>
    </row>
    <row r="672" spans="4:4" hidden="1" x14ac:dyDescent="0.2">
      <c r="D672" s="24">
        <f>_xlfn.XLOOKUP(C672, 'Chart of Accounts'!$B$4:$B$101, 'Chart of Accounts'!$A$4:$A$101, "")</f>
        <v>0</v>
      </c>
    </row>
    <row r="673" spans="4:4" hidden="1" x14ac:dyDescent="0.2">
      <c r="D673" s="24">
        <f>_xlfn.XLOOKUP(C673, 'Chart of Accounts'!$B$4:$B$101, 'Chart of Accounts'!$A$4:$A$101, "")</f>
        <v>0</v>
      </c>
    </row>
    <row r="674" spans="4:4" hidden="1" x14ac:dyDescent="0.2">
      <c r="D674" s="24">
        <f>_xlfn.XLOOKUP(C674, 'Chart of Accounts'!$B$4:$B$101, 'Chart of Accounts'!$A$4:$A$101, "")</f>
        <v>0</v>
      </c>
    </row>
    <row r="675" spans="4:4" hidden="1" x14ac:dyDescent="0.2">
      <c r="D675" s="24">
        <f>_xlfn.XLOOKUP(C675, 'Chart of Accounts'!$B$4:$B$101, 'Chart of Accounts'!$A$4:$A$101, "")</f>
        <v>0</v>
      </c>
    </row>
    <row r="676" spans="4:4" hidden="1" x14ac:dyDescent="0.2">
      <c r="D676" s="24">
        <f>_xlfn.XLOOKUP(C676, 'Chart of Accounts'!$B$4:$B$101, 'Chart of Accounts'!$A$4:$A$101, "")</f>
        <v>0</v>
      </c>
    </row>
    <row r="677" spans="4:4" hidden="1" x14ac:dyDescent="0.2">
      <c r="D677" s="24">
        <f>_xlfn.XLOOKUP(C677, 'Chart of Accounts'!$B$4:$B$101, 'Chart of Accounts'!$A$4:$A$101, "")</f>
        <v>0</v>
      </c>
    </row>
    <row r="678" spans="4:4" hidden="1" x14ac:dyDescent="0.2">
      <c r="D678" s="24">
        <f>_xlfn.XLOOKUP(C678, 'Chart of Accounts'!$B$4:$B$101, 'Chart of Accounts'!$A$4:$A$101, "")</f>
        <v>0</v>
      </c>
    </row>
    <row r="679" spans="4:4" hidden="1" x14ac:dyDescent="0.2">
      <c r="D679" s="24">
        <f>_xlfn.XLOOKUP(C679, 'Chart of Accounts'!$B$4:$B$101, 'Chart of Accounts'!$A$4:$A$101, "")</f>
        <v>0</v>
      </c>
    </row>
    <row r="680" spans="4:4" hidden="1" x14ac:dyDescent="0.2">
      <c r="D680" s="24">
        <f>_xlfn.XLOOKUP(C680, 'Chart of Accounts'!$B$4:$B$101, 'Chart of Accounts'!$A$4:$A$101, "")</f>
        <v>0</v>
      </c>
    </row>
    <row r="681" spans="4:4" hidden="1" x14ac:dyDescent="0.2">
      <c r="D681" s="24">
        <f>_xlfn.XLOOKUP(C681, 'Chart of Accounts'!$B$4:$B$101, 'Chart of Accounts'!$A$4:$A$101, "")</f>
        <v>0</v>
      </c>
    </row>
    <row r="682" spans="4:4" hidden="1" x14ac:dyDescent="0.2">
      <c r="D682" s="24">
        <f>_xlfn.XLOOKUP(C682, 'Chart of Accounts'!$B$4:$B$101, 'Chart of Accounts'!$A$4:$A$101, "")</f>
        <v>0</v>
      </c>
    </row>
    <row r="683" spans="4:4" hidden="1" x14ac:dyDescent="0.2">
      <c r="D683" s="24">
        <f>_xlfn.XLOOKUP(C683, 'Chart of Accounts'!$B$4:$B$101, 'Chart of Accounts'!$A$4:$A$101, "")</f>
        <v>0</v>
      </c>
    </row>
    <row r="684" spans="4:4" hidden="1" x14ac:dyDescent="0.2">
      <c r="D684" s="24">
        <f>_xlfn.XLOOKUP(C684, 'Chart of Accounts'!$B$4:$B$101, 'Chart of Accounts'!$A$4:$A$101, "")</f>
        <v>0</v>
      </c>
    </row>
    <row r="685" spans="4:4" hidden="1" x14ac:dyDescent="0.2">
      <c r="D685" s="24">
        <f>_xlfn.XLOOKUP(C685, 'Chart of Accounts'!$B$4:$B$101, 'Chart of Accounts'!$A$4:$A$101, "")</f>
        <v>0</v>
      </c>
    </row>
    <row r="686" spans="4:4" hidden="1" x14ac:dyDescent="0.2">
      <c r="D686" s="24">
        <f>_xlfn.XLOOKUP(C686, 'Chart of Accounts'!$B$4:$B$101, 'Chart of Accounts'!$A$4:$A$101, "")</f>
        <v>0</v>
      </c>
    </row>
    <row r="687" spans="4:4" hidden="1" x14ac:dyDescent="0.2">
      <c r="D687" s="24">
        <f>_xlfn.XLOOKUP(C687, 'Chart of Accounts'!$B$4:$B$101, 'Chart of Accounts'!$A$4:$A$101, "")</f>
        <v>0</v>
      </c>
    </row>
    <row r="688" spans="4:4" hidden="1" x14ac:dyDescent="0.2">
      <c r="D688" s="24">
        <f>_xlfn.XLOOKUP(C688, 'Chart of Accounts'!$B$4:$B$101, 'Chart of Accounts'!$A$4:$A$101, "")</f>
        <v>0</v>
      </c>
    </row>
    <row r="689" spans="4:4" hidden="1" x14ac:dyDescent="0.2">
      <c r="D689" s="24">
        <f>_xlfn.XLOOKUP(C689, 'Chart of Accounts'!$B$4:$B$101, 'Chart of Accounts'!$A$4:$A$101, "")</f>
        <v>0</v>
      </c>
    </row>
    <row r="690" spans="4:4" hidden="1" x14ac:dyDescent="0.2">
      <c r="D690" s="24">
        <f>_xlfn.XLOOKUP(C690, 'Chart of Accounts'!$B$4:$B$101, 'Chart of Accounts'!$A$4:$A$101, "")</f>
        <v>0</v>
      </c>
    </row>
    <row r="691" spans="4:4" hidden="1" x14ac:dyDescent="0.2">
      <c r="D691" s="24">
        <f>_xlfn.XLOOKUP(C691, 'Chart of Accounts'!$B$4:$B$101, 'Chart of Accounts'!$A$4:$A$101, "")</f>
        <v>0</v>
      </c>
    </row>
    <row r="692" spans="4:4" hidden="1" x14ac:dyDescent="0.2">
      <c r="D692" s="24">
        <f>_xlfn.XLOOKUP(C692, 'Chart of Accounts'!$B$4:$B$101, 'Chart of Accounts'!$A$4:$A$101, "")</f>
        <v>0</v>
      </c>
    </row>
    <row r="693" spans="4:4" hidden="1" x14ac:dyDescent="0.2">
      <c r="D693" s="24">
        <f>_xlfn.XLOOKUP(C693, 'Chart of Accounts'!$B$4:$B$101, 'Chart of Accounts'!$A$4:$A$101, "")</f>
        <v>0</v>
      </c>
    </row>
    <row r="694" spans="4:4" hidden="1" x14ac:dyDescent="0.2">
      <c r="D694" s="24">
        <f>_xlfn.XLOOKUP(C694, 'Chart of Accounts'!$B$4:$B$101, 'Chart of Accounts'!$A$4:$A$101, "")</f>
        <v>0</v>
      </c>
    </row>
    <row r="695" spans="4:4" hidden="1" x14ac:dyDescent="0.2">
      <c r="D695" s="24">
        <f>_xlfn.XLOOKUP(C695, 'Chart of Accounts'!$B$4:$B$101, 'Chart of Accounts'!$A$4:$A$101, "")</f>
        <v>0</v>
      </c>
    </row>
    <row r="696" spans="4:4" hidden="1" x14ac:dyDescent="0.2">
      <c r="D696" s="24">
        <f>_xlfn.XLOOKUP(C696, 'Chart of Accounts'!$B$4:$B$101, 'Chart of Accounts'!$A$4:$A$101, "")</f>
        <v>0</v>
      </c>
    </row>
    <row r="697" spans="4:4" hidden="1" x14ac:dyDescent="0.2">
      <c r="D697" s="24">
        <f>_xlfn.XLOOKUP(C697, 'Chart of Accounts'!$B$4:$B$101, 'Chart of Accounts'!$A$4:$A$101, "")</f>
        <v>0</v>
      </c>
    </row>
    <row r="698" spans="4:4" hidden="1" x14ac:dyDescent="0.2">
      <c r="D698" s="24">
        <f>_xlfn.XLOOKUP(C698, 'Chart of Accounts'!$B$4:$B$101, 'Chart of Accounts'!$A$4:$A$101, "")</f>
        <v>0</v>
      </c>
    </row>
    <row r="699" spans="4:4" hidden="1" x14ac:dyDescent="0.2">
      <c r="D699" s="24">
        <f>_xlfn.XLOOKUP(C699, 'Chart of Accounts'!$B$4:$B$101, 'Chart of Accounts'!$A$4:$A$101, "")</f>
        <v>0</v>
      </c>
    </row>
    <row r="700" spans="4:4" hidden="1" x14ac:dyDescent="0.2">
      <c r="D700" s="24">
        <f>_xlfn.XLOOKUP(C700, 'Chart of Accounts'!$B$4:$B$101, 'Chart of Accounts'!$A$4:$A$101, "")</f>
        <v>0</v>
      </c>
    </row>
    <row r="701" spans="4:4" hidden="1" x14ac:dyDescent="0.2">
      <c r="D701" s="24">
        <f>_xlfn.XLOOKUP(C701, 'Chart of Accounts'!$B$4:$B$101, 'Chart of Accounts'!$A$4:$A$101, "")</f>
        <v>0</v>
      </c>
    </row>
    <row r="702" spans="4:4" hidden="1" x14ac:dyDescent="0.2">
      <c r="D702" s="24">
        <f>_xlfn.XLOOKUP(C702, 'Chart of Accounts'!$B$4:$B$101, 'Chart of Accounts'!$A$4:$A$101, "")</f>
        <v>0</v>
      </c>
    </row>
    <row r="703" spans="4:4" hidden="1" x14ac:dyDescent="0.2">
      <c r="D703" s="24">
        <f>_xlfn.XLOOKUP(C703, 'Chart of Accounts'!$B$4:$B$101, 'Chart of Accounts'!$A$4:$A$101, "")</f>
        <v>0</v>
      </c>
    </row>
    <row r="704" spans="4:4" hidden="1" x14ac:dyDescent="0.2">
      <c r="D704" s="24">
        <f>_xlfn.XLOOKUP(C704, 'Chart of Accounts'!$B$4:$B$101, 'Chart of Accounts'!$A$4:$A$101, "")</f>
        <v>0</v>
      </c>
    </row>
    <row r="705" spans="4:4" hidden="1" x14ac:dyDescent="0.2">
      <c r="D705" s="24">
        <f>_xlfn.XLOOKUP(C705, 'Chart of Accounts'!$B$4:$B$101, 'Chart of Accounts'!$A$4:$A$101, "")</f>
        <v>0</v>
      </c>
    </row>
    <row r="706" spans="4:4" hidden="1" x14ac:dyDescent="0.2">
      <c r="D706" s="24">
        <f>_xlfn.XLOOKUP(C706, 'Chart of Accounts'!$B$4:$B$101, 'Chart of Accounts'!$A$4:$A$101, "")</f>
        <v>0</v>
      </c>
    </row>
    <row r="707" spans="4:4" hidden="1" x14ac:dyDescent="0.2">
      <c r="D707" s="24">
        <f>_xlfn.XLOOKUP(C707, 'Chart of Accounts'!$B$4:$B$101, 'Chart of Accounts'!$A$4:$A$101, "")</f>
        <v>0</v>
      </c>
    </row>
    <row r="708" spans="4:4" hidden="1" x14ac:dyDescent="0.2">
      <c r="D708" s="24">
        <f>_xlfn.XLOOKUP(C708, 'Chart of Accounts'!$B$4:$B$101, 'Chart of Accounts'!$A$4:$A$101, "")</f>
        <v>0</v>
      </c>
    </row>
    <row r="709" spans="4:4" hidden="1" x14ac:dyDescent="0.2">
      <c r="D709" s="24">
        <f>_xlfn.XLOOKUP(C709, 'Chart of Accounts'!$B$4:$B$101, 'Chart of Accounts'!$A$4:$A$101, "")</f>
        <v>0</v>
      </c>
    </row>
    <row r="710" spans="4:4" hidden="1" x14ac:dyDescent="0.2">
      <c r="D710" s="24">
        <f>_xlfn.XLOOKUP(C710, 'Chart of Accounts'!$B$4:$B$101, 'Chart of Accounts'!$A$4:$A$101, "")</f>
        <v>0</v>
      </c>
    </row>
    <row r="711" spans="4:4" hidden="1" x14ac:dyDescent="0.2">
      <c r="D711" s="24">
        <f>_xlfn.XLOOKUP(C711, 'Chart of Accounts'!$B$4:$B$101, 'Chart of Accounts'!$A$4:$A$101, "")</f>
        <v>0</v>
      </c>
    </row>
    <row r="712" spans="4:4" hidden="1" x14ac:dyDescent="0.2">
      <c r="D712" s="24">
        <f>_xlfn.XLOOKUP(C712, 'Chart of Accounts'!$B$4:$B$101, 'Chart of Accounts'!$A$4:$A$101, "")</f>
        <v>0</v>
      </c>
    </row>
    <row r="713" spans="4:4" hidden="1" x14ac:dyDescent="0.2">
      <c r="D713" s="24">
        <f>_xlfn.XLOOKUP(C713, 'Chart of Accounts'!$B$4:$B$101, 'Chart of Accounts'!$A$4:$A$101, "")</f>
        <v>0</v>
      </c>
    </row>
    <row r="714" spans="4:4" hidden="1" x14ac:dyDescent="0.2">
      <c r="D714" s="24">
        <f>_xlfn.XLOOKUP(C714, 'Chart of Accounts'!$B$4:$B$101, 'Chart of Accounts'!$A$4:$A$101, "")</f>
        <v>0</v>
      </c>
    </row>
    <row r="715" spans="4:4" hidden="1" x14ac:dyDescent="0.2">
      <c r="D715" s="24">
        <f>_xlfn.XLOOKUP(C715, 'Chart of Accounts'!$B$4:$B$101, 'Chart of Accounts'!$A$4:$A$101, "")</f>
        <v>0</v>
      </c>
    </row>
    <row r="716" spans="4:4" hidden="1" x14ac:dyDescent="0.2">
      <c r="D716" s="24">
        <f>_xlfn.XLOOKUP(C716, 'Chart of Accounts'!$B$4:$B$101, 'Chart of Accounts'!$A$4:$A$101, "")</f>
        <v>0</v>
      </c>
    </row>
    <row r="717" spans="4:4" hidden="1" x14ac:dyDescent="0.2">
      <c r="D717" s="24">
        <f>_xlfn.XLOOKUP(C717, 'Chart of Accounts'!$B$4:$B$101, 'Chart of Accounts'!$A$4:$A$101, "")</f>
        <v>0</v>
      </c>
    </row>
    <row r="718" spans="4:4" hidden="1" x14ac:dyDescent="0.2">
      <c r="D718" s="24">
        <f>_xlfn.XLOOKUP(C718, 'Chart of Accounts'!$B$4:$B$101, 'Chart of Accounts'!$A$4:$A$101, "")</f>
        <v>0</v>
      </c>
    </row>
    <row r="719" spans="4:4" hidden="1" x14ac:dyDescent="0.2">
      <c r="D719" s="24">
        <f>_xlfn.XLOOKUP(C719, 'Chart of Accounts'!$B$4:$B$101, 'Chart of Accounts'!$A$4:$A$101, "")</f>
        <v>0</v>
      </c>
    </row>
    <row r="720" spans="4:4" hidden="1" x14ac:dyDescent="0.2">
      <c r="D720" s="24">
        <f>_xlfn.XLOOKUP(C720, 'Chart of Accounts'!$B$4:$B$101, 'Chart of Accounts'!$A$4:$A$101, "")</f>
        <v>0</v>
      </c>
    </row>
    <row r="721" spans="4:4" hidden="1" x14ac:dyDescent="0.2">
      <c r="D721" s="24">
        <f>_xlfn.XLOOKUP(C721, 'Chart of Accounts'!$B$4:$B$101, 'Chart of Accounts'!$A$4:$A$101, "")</f>
        <v>0</v>
      </c>
    </row>
    <row r="722" spans="4:4" hidden="1" x14ac:dyDescent="0.2">
      <c r="D722" s="24">
        <f>_xlfn.XLOOKUP(C722, 'Chart of Accounts'!$B$4:$B$101, 'Chart of Accounts'!$A$4:$A$101, "")</f>
        <v>0</v>
      </c>
    </row>
    <row r="723" spans="4:4" hidden="1" x14ac:dyDescent="0.2">
      <c r="D723" s="24">
        <f>_xlfn.XLOOKUP(C723, 'Chart of Accounts'!$B$4:$B$101, 'Chart of Accounts'!$A$4:$A$101, "")</f>
        <v>0</v>
      </c>
    </row>
    <row r="724" spans="4:4" hidden="1" x14ac:dyDescent="0.2">
      <c r="D724" s="24">
        <f>_xlfn.XLOOKUP(C724, 'Chart of Accounts'!$B$4:$B$101, 'Chart of Accounts'!$A$4:$A$101, "")</f>
        <v>0</v>
      </c>
    </row>
    <row r="725" spans="4:4" hidden="1" x14ac:dyDescent="0.2">
      <c r="D725" s="24">
        <f>_xlfn.XLOOKUP(C725, 'Chart of Accounts'!$B$4:$B$101, 'Chart of Accounts'!$A$4:$A$101, "")</f>
        <v>0</v>
      </c>
    </row>
    <row r="726" spans="4:4" hidden="1" x14ac:dyDescent="0.2">
      <c r="D726" s="24">
        <f>_xlfn.XLOOKUP(C726, 'Chart of Accounts'!$B$4:$B$101, 'Chart of Accounts'!$A$4:$A$101, "")</f>
        <v>0</v>
      </c>
    </row>
    <row r="727" spans="4:4" hidden="1" x14ac:dyDescent="0.2">
      <c r="D727" s="24">
        <f>_xlfn.XLOOKUP(C727, 'Chart of Accounts'!$B$4:$B$101, 'Chart of Accounts'!$A$4:$A$101, "")</f>
        <v>0</v>
      </c>
    </row>
    <row r="728" spans="4:4" hidden="1" x14ac:dyDescent="0.2">
      <c r="D728" s="24">
        <f>_xlfn.XLOOKUP(C728, 'Chart of Accounts'!$B$4:$B$101, 'Chart of Accounts'!$A$4:$A$101, "")</f>
        <v>0</v>
      </c>
    </row>
    <row r="729" spans="4:4" hidden="1" x14ac:dyDescent="0.2">
      <c r="D729" s="24">
        <f>_xlfn.XLOOKUP(C729, 'Chart of Accounts'!$B$4:$B$101, 'Chart of Accounts'!$A$4:$A$101, "")</f>
        <v>0</v>
      </c>
    </row>
    <row r="730" spans="4:4" hidden="1" x14ac:dyDescent="0.2">
      <c r="D730" s="24">
        <f>_xlfn.XLOOKUP(C730, 'Chart of Accounts'!$B$4:$B$101, 'Chart of Accounts'!$A$4:$A$101, "")</f>
        <v>0</v>
      </c>
    </row>
    <row r="731" spans="4:4" hidden="1" x14ac:dyDescent="0.2">
      <c r="D731" s="24">
        <f>_xlfn.XLOOKUP(C731, 'Chart of Accounts'!$B$4:$B$101, 'Chart of Accounts'!$A$4:$A$101, "")</f>
        <v>0</v>
      </c>
    </row>
    <row r="732" spans="4:4" hidden="1" x14ac:dyDescent="0.2">
      <c r="D732" s="24">
        <f>_xlfn.XLOOKUP(C732, 'Chart of Accounts'!$B$4:$B$101, 'Chart of Accounts'!$A$4:$A$101, "")</f>
        <v>0</v>
      </c>
    </row>
    <row r="733" spans="4:4" hidden="1" x14ac:dyDescent="0.2">
      <c r="D733" s="24">
        <f>_xlfn.XLOOKUP(C733, 'Chart of Accounts'!$B$4:$B$101, 'Chart of Accounts'!$A$4:$A$101, "")</f>
        <v>0</v>
      </c>
    </row>
    <row r="734" spans="4:4" hidden="1" x14ac:dyDescent="0.2">
      <c r="D734" s="24">
        <f>_xlfn.XLOOKUP(C734, 'Chart of Accounts'!$B$4:$B$101, 'Chart of Accounts'!$A$4:$A$101, "")</f>
        <v>0</v>
      </c>
    </row>
    <row r="735" spans="4:4" hidden="1" x14ac:dyDescent="0.2">
      <c r="D735" s="24">
        <f>_xlfn.XLOOKUP(C735, 'Chart of Accounts'!$B$4:$B$101, 'Chart of Accounts'!$A$4:$A$101, "")</f>
        <v>0</v>
      </c>
    </row>
    <row r="736" spans="4:4" hidden="1" x14ac:dyDescent="0.2">
      <c r="D736" s="24">
        <f>_xlfn.XLOOKUP(C736, 'Chart of Accounts'!$B$4:$B$101, 'Chart of Accounts'!$A$4:$A$101, "")</f>
        <v>0</v>
      </c>
    </row>
    <row r="737" spans="4:4" hidden="1" x14ac:dyDescent="0.2">
      <c r="D737" s="24">
        <f>_xlfn.XLOOKUP(C737, 'Chart of Accounts'!$B$4:$B$101, 'Chart of Accounts'!$A$4:$A$101, "")</f>
        <v>0</v>
      </c>
    </row>
    <row r="738" spans="4:4" hidden="1" x14ac:dyDescent="0.2">
      <c r="D738" s="24">
        <f>_xlfn.XLOOKUP(C738, 'Chart of Accounts'!$B$4:$B$101, 'Chart of Accounts'!$A$4:$A$101, "")</f>
        <v>0</v>
      </c>
    </row>
    <row r="739" spans="4:4" hidden="1" x14ac:dyDescent="0.2">
      <c r="D739" s="24">
        <f>_xlfn.XLOOKUP(C739, 'Chart of Accounts'!$B$4:$B$101, 'Chart of Accounts'!$A$4:$A$101, "")</f>
        <v>0</v>
      </c>
    </row>
    <row r="740" spans="4:4" hidden="1" x14ac:dyDescent="0.2">
      <c r="D740" s="24">
        <f>_xlfn.XLOOKUP(C740, 'Chart of Accounts'!$B$4:$B$101, 'Chart of Accounts'!$A$4:$A$101, "")</f>
        <v>0</v>
      </c>
    </row>
    <row r="741" spans="4:4" hidden="1" x14ac:dyDescent="0.2">
      <c r="D741" s="24">
        <f>_xlfn.XLOOKUP(C741, 'Chart of Accounts'!$B$4:$B$101, 'Chart of Accounts'!$A$4:$A$101, "")</f>
        <v>0</v>
      </c>
    </row>
    <row r="742" spans="4:4" hidden="1" x14ac:dyDescent="0.2">
      <c r="D742" s="24">
        <f>_xlfn.XLOOKUP(C742, 'Chart of Accounts'!$B$4:$B$101, 'Chart of Accounts'!$A$4:$A$101, "")</f>
        <v>0</v>
      </c>
    </row>
    <row r="743" spans="4:4" hidden="1" x14ac:dyDescent="0.2">
      <c r="D743" s="24">
        <f>_xlfn.XLOOKUP(C743, 'Chart of Accounts'!$B$4:$B$101, 'Chart of Accounts'!$A$4:$A$101, "")</f>
        <v>0</v>
      </c>
    </row>
    <row r="744" spans="4:4" hidden="1" x14ac:dyDescent="0.2">
      <c r="D744" s="24">
        <f>_xlfn.XLOOKUP(C744, 'Chart of Accounts'!$B$4:$B$101, 'Chart of Accounts'!$A$4:$A$101, "")</f>
        <v>0</v>
      </c>
    </row>
    <row r="745" spans="4:4" hidden="1" x14ac:dyDescent="0.2">
      <c r="D745" s="24">
        <f>_xlfn.XLOOKUP(C745, 'Chart of Accounts'!$B$4:$B$101, 'Chart of Accounts'!$A$4:$A$101, "")</f>
        <v>0</v>
      </c>
    </row>
    <row r="746" spans="4:4" hidden="1" x14ac:dyDescent="0.2">
      <c r="D746" s="24">
        <f>_xlfn.XLOOKUP(C746, 'Chart of Accounts'!$B$4:$B$101, 'Chart of Accounts'!$A$4:$A$101, "")</f>
        <v>0</v>
      </c>
    </row>
    <row r="747" spans="4:4" hidden="1" x14ac:dyDescent="0.2">
      <c r="D747" s="24">
        <f>_xlfn.XLOOKUP(C747, 'Chart of Accounts'!$B$4:$B$101, 'Chart of Accounts'!$A$4:$A$101, "")</f>
        <v>0</v>
      </c>
    </row>
    <row r="748" spans="4:4" hidden="1" x14ac:dyDescent="0.2">
      <c r="D748" s="24">
        <f>_xlfn.XLOOKUP(C748, 'Chart of Accounts'!$B$4:$B$101, 'Chart of Accounts'!$A$4:$A$101, "")</f>
        <v>0</v>
      </c>
    </row>
    <row r="749" spans="4:4" hidden="1" x14ac:dyDescent="0.2">
      <c r="D749" s="24">
        <f>_xlfn.XLOOKUP(C749, 'Chart of Accounts'!$B$4:$B$101, 'Chart of Accounts'!$A$4:$A$101, "")</f>
        <v>0</v>
      </c>
    </row>
    <row r="750" spans="4:4" hidden="1" x14ac:dyDescent="0.2">
      <c r="D750" s="24">
        <f>_xlfn.XLOOKUP(C750, 'Chart of Accounts'!$B$4:$B$101, 'Chart of Accounts'!$A$4:$A$101, "")</f>
        <v>0</v>
      </c>
    </row>
    <row r="751" spans="4:4" hidden="1" x14ac:dyDescent="0.2">
      <c r="D751" s="24">
        <f>_xlfn.XLOOKUP(C751, 'Chart of Accounts'!$B$4:$B$101, 'Chart of Accounts'!$A$4:$A$101, "")</f>
        <v>0</v>
      </c>
    </row>
    <row r="752" spans="4:4" hidden="1" x14ac:dyDescent="0.2">
      <c r="D752" s="24">
        <f>_xlfn.XLOOKUP(C752, 'Chart of Accounts'!$B$4:$B$101, 'Chart of Accounts'!$A$4:$A$101, "")</f>
        <v>0</v>
      </c>
    </row>
    <row r="753" spans="4:4" hidden="1" x14ac:dyDescent="0.2">
      <c r="D753" s="24">
        <f>_xlfn.XLOOKUP(C753, 'Chart of Accounts'!$B$4:$B$101, 'Chart of Accounts'!$A$4:$A$101, "")</f>
        <v>0</v>
      </c>
    </row>
    <row r="754" spans="4:4" hidden="1" x14ac:dyDescent="0.2">
      <c r="D754" s="24">
        <f>_xlfn.XLOOKUP(C754, 'Chart of Accounts'!$B$4:$B$101, 'Chart of Accounts'!$A$4:$A$101, "")</f>
        <v>0</v>
      </c>
    </row>
    <row r="755" spans="4:4" hidden="1" x14ac:dyDescent="0.2">
      <c r="D755" s="24">
        <f>_xlfn.XLOOKUP(C755, 'Chart of Accounts'!$B$4:$B$101, 'Chart of Accounts'!$A$4:$A$101, "")</f>
        <v>0</v>
      </c>
    </row>
    <row r="756" spans="4:4" hidden="1" x14ac:dyDescent="0.2">
      <c r="D756" s="24">
        <f>_xlfn.XLOOKUP(C756, 'Chart of Accounts'!$B$4:$B$101, 'Chart of Accounts'!$A$4:$A$101, "")</f>
        <v>0</v>
      </c>
    </row>
    <row r="757" spans="4:4" hidden="1" x14ac:dyDescent="0.2">
      <c r="D757" s="24">
        <f>_xlfn.XLOOKUP(C757, 'Chart of Accounts'!$B$4:$B$101, 'Chart of Accounts'!$A$4:$A$101, "")</f>
        <v>0</v>
      </c>
    </row>
    <row r="758" spans="4:4" hidden="1" x14ac:dyDescent="0.2">
      <c r="D758" s="24">
        <f>_xlfn.XLOOKUP(C758, 'Chart of Accounts'!$B$4:$B$101, 'Chart of Accounts'!$A$4:$A$101, "")</f>
        <v>0</v>
      </c>
    </row>
    <row r="759" spans="4:4" hidden="1" x14ac:dyDescent="0.2">
      <c r="D759" s="24">
        <f>_xlfn.XLOOKUP(C759, 'Chart of Accounts'!$B$4:$B$101, 'Chart of Accounts'!$A$4:$A$101, "")</f>
        <v>0</v>
      </c>
    </row>
    <row r="760" spans="4:4" hidden="1" x14ac:dyDescent="0.2">
      <c r="D760" s="24">
        <f>_xlfn.XLOOKUP(C760, 'Chart of Accounts'!$B$4:$B$101, 'Chart of Accounts'!$A$4:$A$101, "")</f>
        <v>0</v>
      </c>
    </row>
    <row r="761" spans="4:4" hidden="1" x14ac:dyDescent="0.2">
      <c r="D761" s="24">
        <f>_xlfn.XLOOKUP(C761, 'Chart of Accounts'!$B$4:$B$101, 'Chart of Accounts'!$A$4:$A$101, "")</f>
        <v>0</v>
      </c>
    </row>
    <row r="762" spans="4:4" hidden="1" x14ac:dyDescent="0.2">
      <c r="D762" s="24">
        <f>_xlfn.XLOOKUP(C762, 'Chart of Accounts'!$B$4:$B$101, 'Chart of Accounts'!$A$4:$A$101, "")</f>
        <v>0</v>
      </c>
    </row>
    <row r="763" spans="4:4" hidden="1" x14ac:dyDescent="0.2">
      <c r="D763" s="24">
        <f>_xlfn.XLOOKUP(C763, 'Chart of Accounts'!$B$4:$B$101, 'Chart of Accounts'!$A$4:$A$101, "")</f>
        <v>0</v>
      </c>
    </row>
    <row r="764" spans="4:4" hidden="1" x14ac:dyDescent="0.2">
      <c r="D764" s="24">
        <f>_xlfn.XLOOKUP(C764, 'Chart of Accounts'!$B$4:$B$101, 'Chart of Accounts'!$A$4:$A$101, "")</f>
        <v>0</v>
      </c>
    </row>
    <row r="765" spans="4:4" hidden="1" x14ac:dyDescent="0.2">
      <c r="D765" s="24">
        <f>_xlfn.XLOOKUP(C765, 'Chart of Accounts'!$B$4:$B$101, 'Chart of Accounts'!$A$4:$A$101, "")</f>
        <v>0</v>
      </c>
    </row>
    <row r="766" spans="4:4" hidden="1" x14ac:dyDescent="0.2">
      <c r="D766" s="24">
        <f>_xlfn.XLOOKUP(C766, 'Chart of Accounts'!$B$4:$B$101, 'Chart of Accounts'!$A$4:$A$101, "")</f>
        <v>0</v>
      </c>
    </row>
    <row r="767" spans="4:4" hidden="1" x14ac:dyDescent="0.2">
      <c r="D767" s="24">
        <f>_xlfn.XLOOKUP(C767, 'Chart of Accounts'!$B$4:$B$101, 'Chart of Accounts'!$A$4:$A$101, "")</f>
        <v>0</v>
      </c>
    </row>
    <row r="768" spans="4:4" hidden="1" x14ac:dyDescent="0.2">
      <c r="D768" s="24">
        <f>_xlfn.XLOOKUP(C768, 'Chart of Accounts'!$B$4:$B$101, 'Chart of Accounts'!$A$4:$A$101, "")</f>
        <v>0</v>
      </c>
    </row>
    <row r="769" spans="4:4" hidden="1" x14ac:dyDescent="0.2">
      <c r="D769" s="24">
        <f>_xlfn.XLOOKUP(C769, 'Chart of Accounts'!$B$4:$B$101, 'Chart of Accounts'!$A$4:$A$101, "")</f>
        <v>0</v>
      </c>
    </row>
    <row r="770" spans="4:4" hidden="1" x14ac:dyDescent="0.2">
      <c r="D770" s="24">
        <f>_xlfn.XLOOKUP(C770, 'Chart of Accounts'!$B$4:$B$101, 'Chart of Accounts'!$A$4:$A$101, "")</f>
        <v>0</v>
      </c>
    </row>
    <row r="771" spans="4:4" hidden="1" x14ac:dyDescent="0.2">
      <c r="D771" s="24">
        <f>_xlfn.XLOOKUP(C771, 'Chart of Accounts'!$B$4:$B$101, 'Chart of Accounts'!$A$4:$A$101, "")</f>
        <v>0</v>
      </c>
    </row>
    <row r="772" spans="4:4" hidden="1" x14ac:dyDescent="0.2">
      <c r="D772" s="24">
        <f>_xlfn.XLOOKUP(C772, 'Chart of Accounts'!$B$4:$B$101, 'Chart of Accounts'!$A$4:$A$101, "")</f>
        <v>0</v>
      </c>
    </row>
    <row r="773" spans="4:4" hidden="1" x14ac:dyDescent="0.2">
      <c r="D773" s="24">
        <f>_xlfn.XLOOKUP(C773, 'Chart of Accounts'!$B$4:$B$101, 'Chart of Accounts'!$A$4:$A$101, "")</f>
        <v>0</v>
      </c>
    </row>
    <row r="774" spans="4:4" hidden="1" x14ac:dyDescent="0.2">
      <c r="D774" s="24">
        <f>_xlfn.XLOOKUP(C774, 'Chart of Accounts'!$B$4:$B$101, 'Chart of Accounts'!$A$4:$A$101, "")</f>
        <v>0</v>
      </c>
    </row>
    <row r="775" spans="4:4" hidden="1" x14ac:dyDescent="0.2">
      <c r="D775" s="24">
        <f>_xlfn.XLOOKUP(C775, 'Chart of Accounts'!$B$4:$B$101, 'Chart of Accounts'!$A$4:$A$101, "")</f>
        <v>0</v>
      </c>
    </row>
    <row r="776" spans="4:4" hidden="1" x14ac:dyDescent="0.2">
      <c r="D776" s="24">
        <f>_xlfn.XLOOKUP(C776, 'Chart of Accounts'!$B$4:$B$101, 'Chart of Accounts'!$A$4:$A$101, "")</f>
        <v>0</v>
      </c>
    </row>
    <row r="777" spans="4:4" hidden="1" x14ac:dyDescent="0.2">
      <c r="D777" s="24">
        <f>_xlfn.XLOOKUP(C777, 'Chart of Accounts'!$B$4:$B$101, 'Chart of Accounts'!$A$4:$A$101, "")</f>
        <v>0</v>
      </c>
    </row>
    <row r="778" spans="4:4" hidden="1" x14ac:dyDescent="0.2">
      <c r="D778" s="24">
        <f>_xlfn.XLOOKUP(C778, 'Chart of Accounts'!$B$4:$B$101, 'Chart of Accounts'!$A$4:$A$101, "")</f>
        <v>0</v>
      </c>
    </row>
    <row r="779" spans="4:4" hidden="1" x14ac:dyDescent="0.2">
      <c r="D779" s="24">
        <f>_xlfn.XLOOKUP(C779, 'Chart of Accounts'!$B$4:$B$101, 'Chart of Accounts'!$A$4:$A$101, "")</f>
        <v>0</v>
      </c>
    </row>
    <row r="780" spans="4:4" hidden="1" x14ac:dyDescent="0.2">
      <c r="D780" s="24">
        <f>_xlfn.XLOOKUP(C780, 'Chart of Accounts'!$B$4:$B$101, 'Chart of Accounts'!$A$4:$A$101, "")</f>
        <v>0</v>
      </c>
    </row>
    <row r="781" spans="4:4" hidden="1" x14ac:dyDescent="0.2">
      <c r="D781" s="24">
        <f>_xlfn.XLOOKUP(C781, 'Chart of Accounts'!$B$4:$B$101, 'Chart of Accounts'!$A$4:$A$101, "")</f>
        <v>0</v>
      </c>
    </row>
    <row r="782" spans="4:4" hidden="1" x14ac:dyDescent="0.2">
      <c r="D782" s="24">
        <f>_xlfn.XLOOKUP(C782, 'Chart of Accounts'!$B$4:$B$101, 'Chart of Accounts'!$A$4:$A$101, "")</f>
        <v>0</v>
      </c>
    </row>
    <row r="783" spans="4:4" hidden="1" x14ac:dyDescent="0.2">
      <c r="D783" s="24">
        <f>_xlfn.XLOOKUP(C783, 'Chart of Accounts'!$B$4:$B$101, 'Chart of Accounts'!$A$4:$A$101, "")</f>
        <v>0</v>
      </c>
    </row>
    <row r="784" spans="4:4" hidden="1" x14ac:dyDescent="0.2">
      <c r="D784" s="24">
        <f>_xlfn.XLOOKUP(C784, 'Chart of Accounts'!$B$4:$B$101, 'Chart of Accounts'!$A$4:$A$101, "")</f>
        <v>0</v>
      </c>
    </row>
    <row r="785" spans="4:4" hidden="1" x14ac:dyDescent="0.2">
      <c r="D785" s="24">
        <f>_xlfn.XLOOKUP(C785, 'Chart of Accounts'!$B$4:$B$101, 'Chart of Accounts'!$A$4:$A$101, "")</f>
        <v>0</v>
      </c>
    </row>
    <row r="786" spans="4:4" hidden="1" x14ac:dyDescent="0.2">
      <c r="D786" s="24">
        <f>_xlfn.XLOOKUP(C786, 'Chart of Accounts'!$B$4:$B$101, 'Chart of Accounts'!$A$4:$A$101, "")</f>
        <v>0</v>
      </c>
    </row>
    <row r="787" spans="4:4" hidden="1" x14ac:dyDescent="0.2">
      <c r="D787" s="24">
        <f>_xlfn.XLOOKUP(C787, 'Chart of Accounts'!$B$4:$B$101, 'Chart of Accounts'!$A$4:$A$101, "")</f>
        <v>0</v>
      </c>
    </row>
    <row r="788" spans="4:4" hidden="1" x14ac:dyDescent="0.2">
      <c r="D788" s="24">
        <f>_xlfn.XLOOKUP(C788, 'Chart of Accounts'!$B$4:$B$101, 'Chart of Accounts'!$A$4:$A$101, "")</f>
        <v>0</v>
      </c>
    </row>
    <row r="789" spans="4:4" hidden="1" x14ac:dyDescent="0.2">
      <c r="D789" s="24">
        <f>_xlfn.XLOOKUP(C789, 'Chart of Accounts'!$B$4:$B$101, 'Chart of Accounts'!$A$4:$A$101, "")</f>
        <v>0</v>
      </c>
    </row>
    <row r="790" spans="4:4" hidden="1" x14ac:dyDescent="0.2">
      <c r="D790" s="24">
        <f>_xlfn.XLOOKUP(C790, 'Chart of Accounts'!$B$4:$B$101, 'Chart of Accounts'!$A$4:$A$101, "")</f>
        <v>0</v>
      </c>
    </row>
    <row r="791" spans="4:4" hidden="1" x14ac:dyDescent="0.2">
      <c r="D791" s="24">
        <f>_xlfn.XLOOKUP(C791, 'Chart of Accounts'!$B$4:$B$101, 'Chart of Accounts'!$A$4:$A$101, "")</f>
        <v>0</v>
      </c>
    </row>
    <row r="792" spans="4:4" hidden="1" x14ac:dyDescent="0.2">
      <c r="D792" s="24">
        <f>_xlfn.XLOOKUP(C792, 'Chart of Accounts'!$B$4:$B$101, 'Chart of Accounts'!$A$4:$A$101, "")</f>
        <v>0</v>
      </c>
    </row>
    <row r="793" spans="4:4" hidden="1" x14ac:dyDescent="0.2">
      <c r="D793" s="24">
        <f>_xlfn.XLOOKUP(C793, 'Chart of Accounts'!$B$4:$B$101, 'Chart of Accounts'!$A$4:$A$101, "")</f>
        <v>0</v>
      </c>
    </row>
    <row r="794" spans="4:4" hidden="1" x14ac:dyDescent="0.2">
      <c r="D794" s="24">
        <f>_xlfn.XLOOKUP(C794, 'Chart of Accounts'!$B$4:$B$101, 'Chart of Accounts'!$A$4:$A$101, "")</f>
        <v>0</v>
      </c>
    </row>
    <row r="795" spans="4:4" hidden="1" x14ac:dyDescent="0.2">
      <c r="D795" s="24">
        <f>_xlfn.XLOOKUP(C795, 'Chart of Accounts'!$B$4:$B$101, 'Chart of Accounts'!$A$4:$A$101, "")</f>
        <v>0</v>
      </c>
    </row>
    <row r="796" spans="4:4" hidden="1" x14ac:dyDescent="0.2">
      <c r="D796" s="24">
        <f>_xlfn.XLOOKUP(C796, 'Chart of Accounts'!$B$4:$B$101, 'Chart of Accounts'!$A$4:$A$101, "")</f>
        <v>0</v>
      </c>
    </row>
    <row r="797" spans="4:4" hidden="1" x14ac:dyDescent="0.2">
      <c r="D797" s="24">
        <f>_xlfn.XLOOKUP(C797, 'Chart of Accounts'!$B$4:$B$101, 'Chart of Accounts'!$A$4:$A$101, "")</f>
        <v>0</v>
      </c>
    </row>
    <row r="798" spans="4:4" hidden="1" x14ac:dyDescent="0.2">
      <c r="D798" s="24">
        <f>_xlfn.XLOOKUP(C798, 'Chart of Accounts'!$B$4:$B$101, 'Chart of Accounts'!$A$4:$A$101, "")</f>
        <v>0</v>
      </c>
    </row>
    <row r="799" spans="4:4" hidden="1" x14ac:dyDescent="0.2">
      <c r="D799" s="24">
        <f>_xlfn.XLOOKUP(C799, 'Chart of Accounts'!$B$4:$B$101, 'Chart of Accounts'!$A$4:$A$101, "")</f>
        <v>0</v>
      </c>
    </row>
    <row r="800" spans="4:4" hidden="1" x14ac:dyDescent="0.2">
      <c r="D800" s="24">
        <f>_xlfn.XLOOKUP(C800, 'Chart of Accounts'!$B$4:$B$101, 'Chart of Accounts'!$A$4:$A$101, "")</f>
        <v>0</v>
      </c>
    </row>
    <row r="801" spans="4:4" hidden="1" x14ac:dyDescent="0.2">
      <c r="D801" s="24">
        <f>_xlfn.XLOOKUP(C801, 'Chart of Accounts'!$B$4:$B$101, 'Chart of Accounts'!$A$4:$A$101, "")</f>
        <v>0</v>
      </c>
    </row>
    <row r="802" spans="4:4" hidden="1" x14ac:dyDescent="0.2">
      <c r="D802" s="24">
        <f>_xlfn.XLOOKUP(C802, 'Chart of Accounts'!$B$4:$B$101, 'Chart of Accounts'!$A$4:$A$101, "")</f>
        <v>0</v>
      </c>
    </row>
    <row r="803" spans="4:4" hidden="1" x14ac:dyDescent="0.2">
      <c r="D803" s="24">
        <f>_xlfn.XLOOKUP(C803, 'Chart of Accounts'!$B$4:$B$101, 'Chart of Accounts'!$A$4:$A$101, "")</f>
        <v>0</v>
      </c>
    </row>
    <row r="804" spans="4:4" hidden="1" x14ac:dyDescent="0.2">
      <c r="D804" s="24">
        <f>_xlfn.XLOOKUP(C804, 'Chart of Accounts'!$B$4:$B$101, 'Chart of Accounts'!$A$4:$A$101, "")</f>
        <v>0</v>
      </c>
    </row>
    <row r="805" spans="4:4" hidden="1" x14ac:dyDescent="0.2">
      <c r="D805" s="24">
        <f>_xlfn.XLOOKUP(C805, 'Chart of Accounts'!$B$4:$B$101, 'Chart of Accounts'!$A$4:$A$101, "")</f>
        <v>0</v>
      </c>
    </row>
    <row r="806" spans="4:4" hidden="1" x14ac:dyDescent="0.2">
      <c r="D806" s="24">
        <f>_xlfn.XLOOKUP(C806, 'Chart of Accounts'!$B$4:$B$101, 'Chart of Accounts'!$A$4:$A$101, "")</f>
        <v>0</v>
      </c>
    </row>
    <row r="807" spans="4:4" hidden="1" x14ac:dyDescent="0.2">
      <c r="D807" s="24">
        <f>_xlfn.XLOOKUP(C807, 'Chart of Accounts'!$B$4:$B$101, 'Chart of Accounts'!$A$4:$A$101, "")</f>
        <v>0</v>
      </c>
    </row>
    <row r="808" spans="4:4" hidden="1" x14ac:dyDescent="0.2">
      <c r="D808" s="24">
        <f>_xlfn.XLOOKUP(C808, 'Chart of Accounts'!$B$4:$B$101, 'Chart of Accounts'!$A$4:$A$101, "")</f>
        <v>0</v>
      </c>
    </row>
    <row r="809" spans="4:4" hidden="1" x14ac:dyDescent="0.2">
      <c r="D809" s="24">
        <f>_xlfn.XLOOKUP(C809, 'Chart of Accounts'!$B$4:$B$101, 'Chart of Accounts'!$A$4:$A$101, "")</f>
        <v>0</v>
      </c>
    </row>
    <row r="810" spans="4:4" hidden="1" x14ac:dyDescent="0.2">
      <c r="D810" s="24">
        <f>_xlfn.XLOOKUP(C810, 'Chart of Accounts'!$B$4:$B$101, 'Chart of Accounts'!$A$4:$A$101, "")</f>
        <v>0</v>
      </c>
    </row>
    <row r="811" spans="4:4" hidden="1" x14ac:dyDescent="0.2">
      <c r="D811" s="24">
        <f>_xlfn.XLOOKUP(C811, 'Chart of Accounts'!$B$4:$B$101, 'Chart of Accounts'!$A$4:$A$101, "")</f>
        <v>0</v>
      </c>
    </row>
    <row r="812" spans="4:4" hidden="1" x14ac:dyDescent="0.2">
      <c r="D812" s="24">
        <f>_xlfn.XLOOKUP(C812, 'Chart of Accounts'!$B$4:$B$101, 'Chart of Accounts'!$A$4:$A$101, "")</f>
        <v>0</v>
      </c>
    </row>
    <row r="813" spans="4:4" hidden="1" x14ac:dyDescent="0.2">
      <c r="D813" s="24">
        <f>_xlfn.XLOOKUP(C813, 'Chart of Accounts'!$B$4:$B$101, 'Chart of Accounts'!$A$4:$A$101, "")</f>
        <v>0</v>
      </c>
    </row>
    <row r="814" spans="4:4" hidden="1" x14ac:dyDescent="0.2">
      <c r="D814" s="24">
        <f>_xlfn.XLOOKUP(C814, 'Chart of Accounts'!$B$4:$B$101, 'Chart of Accounts'!$A$4:$A$101, "")</f>
        <v>0</v>
      </c>
    </row>
    <row r="815" spans="4:4" hidden="1" x14ac:dyDescent="0.2">
      <c r="D815" s="24">
        <f>_xlfn.XLOOKUP(C815, 'Chart of Accounts'!$B$4:$B$101, 'Chart of Accounts'!$A$4:$A$101, "")</f>
        <v>0</v>
      </c>
    </row>
    <row r="816" spans="4:4" hidden="1" x14ac:dyDescent="0.2">
      <c r="D816" s="24">
        <f>_xlfn.XLOOKUP(C816, 'Chart of Accounts'!$B$4:$B$101, 'Chart of Accounts'!$A$4:$A$101, "")</f>
        <v>0</v>
      </c>
    </row>
    <row r="817" spans="4:4" hidden="1" x14ac:dyDescent="0.2">
      <c r="D817" s="24">
        <f>_xlfn.XLOOKUP(C817, 'Chart of Accounts'!$B$4:$B$101, 'Chart of Accounts'!$A$4:$A$101, "")</f>
        <v>0</v>
      </c>
    </row>
    <row r="818" spans="4:4" hidden="1" x14ac:dyDescent="0.2">
      <c r="D818" s="24">
        <f>_xlfn.XLOOKUP(C818, 'Chart of Accounts'!$B$4:$B$101, 'Chart of Accounts'!$A$4:$A$101, "")</f>
        <v>0</v>
      </c>
    </row>
    <row r="819" spans="4:4" hidden="1" x14ac:dyDescent="0.2">
      <c r="D819" s="24">
        <f>_xlfn.XLOOKUP(C819, 'Chart of Accounts'!$B$4:$B$101, 'Chart of Accounts'!$A$4:$A$101, "")</f>
        <v>0</v>
      </c>
    </row>
    <row r="820" spans="4:4" hidden="1" x14ac:dyDescent="0.2">
      <c r="D820" s="24">
        <f>_xlfn.XLOOKUP(C820, 'Chart of Accounts'!$B$4:$B$101, 'Chart of Accounts'!$A$4:$A$101, "")</f>
        <v>0</v>
      </c>
    </row>
    <row r="821" spans="4:4" hidden="1" x14ac:dyDescent="0.2">
      <c r="D821" s="24">
        <f>_xlfn.XLOOKUP(C821, 'Chart of Accounts'!$B$4:$B$101, 'Chart of Accounts'!$A$4:$A$101, "")</f>
        <v>0</v>
      </c>
    </row>
    <row r="822" spans="4:4" hidden="1" x14ac:dyDescent="0.2">
      <c r="D822" s="24">
        <f>_xlfn.XLOOKUP(C822, 'Chart of Accounts'!$B$4:$B$101, 'Chart of Accounts'!$A$4:$A$101, "")</f>
        <v>0</v>
      </c>
    </row>
    <row r="823" spans="4:4" hidden="1" x14ac:dyDescent="0.2">
      <c r="D823" s="24">
        <f>_xlfn.XLOOKUP(C823, 'Chart of Accounts'!$B$4:$B$101, 'Chart of Accounts'!$A$4:$A$101, "")</f>
        <v>0</v>
      </c>
    </row>
    <row r="824" spans="4:4" hidden="1" x14ac:dyDescent="0.2">
      <c r="D824" s="24">
        <f>_xlfn.XLOOKUP(C824, 'Chart of Accounts'!$B$4:$B$101, 'Chart of Accounts'!$A$4:$A$101, "")</f>
        <v>0</v>
      </c>
    </row>
    <row r="825" spans="4:4" hidden="1" x14ac:dyDescent="0.2">
      <c r="D825" s="24">
        <f>_xlfn.XLOOKUP(C825, 'Chart of Accounts'!$B$4:$B$101, 'Chart of Accounts'!$A$4:$A$101, "")</f>
        <v>0</v>
      </c>
    </row>
    <row r="826" spans="4:4" hidden="1" x14ac:dyDescent="0.2">
      <c r="D826" s="24">
        <f>_xlfn.XLOOKUP(C826, 'Chart of Accounts'!$B$4:$B$101, 'Chart of Accounts'!$A$4:$A$101, "")</f>
        <v>0</v>
      </c>
    </row>
    <row r="827" spans="4:4" hidden="1" x14ac:dyDescent="0.2">
      <c r="D827" s="24">
        <f>_xlfn.XLOOKUP(C827, 'Chart of Accounts'!$B$4:$B$101, 'Chart of Accounts'!$A$4:$A$101, "")</f>
        <v>0</v>
      </c>
    </row>
    <row r="828" spans="4:4" hidden="1" x14ac:dyDescent="0.2">
      <c r="D828" s="24">
        <f>_xlfn.XLOOKUP(C828, 'Chart of Accounts'!$B$4:$B$101, 'Chart of Accounts'!$A$4:$A$101, "")</f>
        <v>0</v>
      </c>
    </row>
    <row r="829" spans="4:4" hidden="1" x14ac:dyDescent="0.2">
      <c r="D829" s="24">
        <f>_xlfn.XLOOKUP(C829, 'Chart of Accounts'!$B$4:$B$101, 'Chart of Accounts'!$A$4:$A$101, "")</f>
        <v>0</v>
      </c>
    </row>
    <row r="830" spans="4:4" hidden="1" x14ac:dyDescent="0.2">
      <c r="D830" s="24">
        <f>_xlfn.XLOOKUP(C830, 'Chart of Accounts'!$B$4:$B$101, 'Chart of Accounts'!$A$4:$A$101, "")</f>
        <v>0</v>
      </c>
    </row>
    <row r="831" spans="4:4" hidden="1" x14ac:dyDescent="0.2">
      <c r="D831" s="24">
        <f>_xlfn.XLOOKUP(C831, 'Chart of Accounts'!$B$4:$B$101, 'Chart of Accounts'!$A$4:$A$101, "")</f>
        <v>0</v>
      </c>
    </row>
    <row r="832" spans="4:4" hidden="1" x14ac:dyDescent="0.2">
      <c r="D832" s="24">
        <f>_xlfn.XLOOKUP(C832, 'Chart of Accounts'!$B$4:$B$101, 'Chart of Accounts'!$A$4:$A$101, "")</f>
        <v>0</v>
      </c>
    </row>
    <row r="833" spans="4:4" hidden="1" x14ac:dyDescent="0.2">
      <c r="D833" s="24">
        <f>_xlfn.XLOOKUP(C833, 'Chart of Accounts'!$B$4:$B$101, 'Chart of Accounts'!$A$4:$A$101, "")</f>
        <v>0</v>
      </c>
    </row>
    <row r="834" spans="4:4" hidden="1" x14ac:dyDescent="0.2">
      <c r="D834" s="24">
        <f>_xlfn.XLOOKUP(C834, 'Chart of Accounts'!$B$4:$B$101, 'Chart of Accounts'!$A$4:$A$101, "")</f>
        <v>0</v>
      </c>
    </row>
    <row r="835" spans="4:4" hidden="1" x14ac:dyDescent="0.2">
      <c r="D835" s="24">
        <f>_xlfn.XLOOKUP(C835, 'Chart of Accounts'!$B$4:$B$101, 'Chart of Accounts'!$A$4:$A$101, "")</f>
        <v>0</v>
      </c>
    </row>
    <row r="836" spans="4:4" hidden="1" x14ac:dyDescent="0.2">
      <c r="D836" s="24">
        <f>_xlfn.XLOOKUP(C836, 'Chart of Accounts'!$B$4:$B$101, 'Chart of Accounts'!$A$4:$A$101, "")</f>
        <v>0</v>
      </c>
    </row>
    <row r="837" spans="4:4" hidden="1" x14ac:dyDescent="0.2">
      <c r="D837" s="24">
        <f>_xlfn.XLOOKUP(C837, 'Chart of Accounts'!$B$4:$B$101, 'Chart of Accounts'!$A$4:$A$101, "")</f>
        <v>0</v>
      </c>
    </row>
    <row r="838" spans="4:4" hidden="1" x14ac:dyDescent="0.2">
      <c r="D838" s="24">
        <f>_xlfn.XLOOKUP(C838, 'Chart of Accounts'!$B$4:$B$101, 'Chart of Accounts'!$A$4:$A$101, "")</f>
        <v>0</v>
      </c>
    </row>
    <row r="839" spans="4:4" hidden="1" x14ac:dyDescent="0.2">
      <c r="D839" s="24">
        <f>_xlfn.XLOOKUP(C839, 'Chart of Accounts'!$B$4:$B$101, 'Chart of Accounts'!$A$4:$A$101, "")</f>
        <v>0</v>
      </c>
    </row>
    <row r="840" spans="4:4" hidden="1" x14ac:dyDescent="0.2">
      <c r="D840" s="24">
        <f>_xlfn.XLOOKUP(C840, 'Chart of Accounts'!$B$4:$B$101, 'Chart of Accounts'!$A$4:$A$101, "")</f>
        <v>0</v>
      </c>
    </row>
    <row r="841" spans="4:4" hidden="1" x14ac:dyDescent="0.2">
      <c r="D841" s="24">
        <f>_xlfn.XLOOKUP(C841, 'Chart of Accounts'!$B$4:$B$101, 'Chart of Accounts'!$A$4:$A$101, "")</f>
        <v>0</v>
      </c>
    </row>
    <row r="842" spans="4:4" hidden="1" x14ac:dyDescent="0.2">
      <c r="D842" s="24">
        <f>_xlfn.XLOOKUP(C842, 'Chart of Accounts'!$B$4:$B$101, 'Chart of Accounts'!$A$4:$A$101, "")</f>
        <v>0</v>
      </c>
    </row>
    <row r="843" spans="4:4" hidden="1" x14ac:dyDescent="0.2">
      <c r="D843" s="24">
        <f>_xlfn.XLOOKUP(C843, 'Chart of Accounts'!$B$4:$B$101, 'Chart of Accounts'!$A$4:$A$101, "")</f>
        <v>0</v>
      </c>
    </row>
    <row r="844" spans="4:4" hidden="1" x14ac:dyDescent="0.2">
      <c r="D844" s="24">
        <f>_xlfn.XLOOKUP(C844, 'Chart of Accounts'!$B$4:$B$101, 'Chart of Accounts'!$A$4:$A$101, "")</f>
        <v>0</v>
      </c>
    </row>
    <row r="845" spans="4:4" hidden="1" x14ac:dyDescent="0.2">
      <c r="D845" s="24">
        <f>_xlfn.XLOOKUP(C845, 'Chart of Accounts'!$B$4:$B$101, 'Chart of Accounts'!$A$4:$A$101, "")</f>
        <v>0</v>
      </c>
    </row>
    <row r="846" spans="4:4" hidden="1" x14ac:dyDescent="0.2">
      <c r="D846" s="24">
        <f>_xlfn.XLOOKUP(C846, 'Chart of Accounts'!$B$4:$B$101, 'Chart of Accounts'!$A$4:$A$101, "")</f>
        <v>0</v>
      </c>
    </row>
    <row r="847" spans="4:4" hidden="1" x14ac:dyDescent="0.2">
      <c r="D847" s="24">
        <f>_xlfn.XLOOKUP(C847, 'Chart of Accounts'!$B$4:$B$101, 'Chart of Accounts'!$A$4:$A$101, "")</f>
        <v>0</v>
      </c>
    </row>
    <row r="848" spans="4:4" hidden="1" x14ac:dyDescent="0.2">
      <c r="D848" s="24">
        <f>_xlfn.XLOOKUP(C848, 'Chart of Accounts'!$B$4:$B$101, 'Chart of Accounts'!$A$4:$A$101, "")</f>
        <v>0</v>
      </c>
    </row>
    <row r="849" spans="4:4" hidden="1" x14ac:dyDescent="0.2">
      <c r="D849" s="24">
        <f>_xlfn.XLOOKUP(C849, 'Chart of Accounts'!$B$4:$B$101, 'Chart of Accounts'!$A$4:$A$101, "")</f>
        <v>0</v>
      </c>
    </row>
    <row r="850" spans="4:4" hidden="1" x14ac:dyDescent="0.2">
      <c r="D850" s="24">
        <f>_xlfn.XLOOKUP(C850, 'Chart of Accounts'!$B$4:$B$101, 'Chart of Accounts'!$A$4:$A$101, "")</f>
        <v>0</v>
      </c>
    </row>
    <row r="851" spans="4:4" hidden="1" x14ac:dyDescent="0.2">
      <c r="D851" s="24">
        <f>_xlfn.XLOOKUP(C851, 'Chart of Accounts'!$B$4:$B$101, 'Chart of Accounts'!$A$4:$A$101, "")</f>
        <v>0</v>
      </c>
    </row>
    <row r="852" spans="4:4" hidden="1" x14ac:dyDescent="0.2">
      <c r="D852" s="24">
        <f>_xlfn.XLOOKUP(C852, 'Chart of Accounts'!$B$4:$B$101, 'Chart of Accounts'!$A$4:$A$101, "")</f>
        <v>0</v>
      </c>
    </row>
    <row r="853" spans="4:4" hidden="1" x14ac:dyDescent="0.2">
      <c r="D853" s="24">
        <f>_xlfn.XLOOKUP(C853, 'Chart of Accounts'!$B$4:$B$101, 'Chart of Accounts'!$A$4:$A$101, "")</f>
        <v>0</v>
      </c>
    </row>
    <row r="854" spans="4:4" hidden="1" x14ac:dyDescent="0.2">
      <c r="D854" s="24">
        <f>_xlfn.XLOOKUP(C854, 'Chart of Accounts'!$B$4:$B$101, 'Chart of Accounts'!$A$4:$A$101, "")</f>
        <v>0</v>
      </c>
    </row>
    <row r="855" spans="4:4" hidden="1" x14ac:dyDescent="0.2">
      <c r="D855" s="24">
        <f>_xlfn.XLOOKUP(C855, 'Chart of Accounts'!$B$4:$B$101, 'Chart of Accounts'!$A$4:$A$101, "")</f>
        <v>0</v>
      </c>
    </row>
    <row r="856" spans="4:4" hidden="1" x14ac:dyDescent="0.2">
      <c r="D856" s="24">
        <f>_xlfn.XLOOKUP(C856, 'Chart of Accounts'!$B$4:$B$101, 'Chart of Accounts'!$A$4:$A$101, "")</f>
        <v>0</v>
      </c>
    </row>
    <row r="857" spans="4:4" hidden="1" x14ac:dyDescent="0.2">
      <c r="D857" s="24">
        <f>_xlfn.XLOOKUP(C857, 'Chart of Accounts'!$B$4:$B$101, 'Chart of Accounts'!$A$4:$A$101, "")</f>
        <v>0</v>
      </c>
    </row>
    <row r="858" spans="4:4" hidden="1" x14ac:dyDescent="0.2">
      <c r="D858" s="24">
        <f>_xlfn.XLOOKUP(C858, 'Chart of Accounts'!$B$4:$B$101, 'Chart of Accounts'!$A$4:$A$101, "")</f>
        <v>0</v>
      </c>
    </row>
    <row r="859" spans="4:4" hidden="1" x14ac:dyDescent="0.2">
      <c r="D859" s="24">
        <f>_xlfn.XLOOKUP(C859, 'Chart of Accounts'!$B$4:$B$101, 'Chart of Accounts'!$A$4:$A$101, "")</f>
        <v>0</v>
      </c>
    </row>
    <row r="860" spans="4:4" hidden="1" x14ac:dyDescent="0.2">
      <c r="D860" s="24">
        <f>_xlfn.XLOOKUP(C860, 'Chart of Accounts'!$B$4:$B$101, 'Chart of Accounts'!$A$4:$A$101, "")</f>
        <v>0</v>
      </c>
    </row>
    <row r="861" spans="4:4" hidden="1" x14ac:dyDescent="0.2">
      <c r="D861" s="24">
        <f>_xlfn.XLOOKUP(C861, 'Chart of Accounts'!$B$4:$B$101, 'Chart of Accounts'!$A$4:$A$101, "")</f>
        <v>0</v>
      </c>
    </row>
    <row r="862" spans="4:4" hidden="1" x14ac:dyDescent="0.2">
      <c r="D862" s="24">
        <f>_xlfn.XLOOKUP(C862, 'Chart of Accounts'!$B$4:$B$101, 'Chart of Accounts'!$A$4:$A$101, "")</f>
        <v>0</v>
      </c>
    </row>
    <row r="863" spans="4:4" hidden="1" x14ac:dyDescent="0.2">
      <c r="D863" s="24">
        <f>_xlfn.XLOOKUP(C863, 'Chart of Accounts'!$B$4:$B$101, 'Chart of Accounts'!$A$4:$A$101, "")</f>
        <v>0</v>
      </c>
    </row>
    <row r="864" spans="4:4" hidden="1" x14ac:dyDescent="0.2">
      <c r="D864" s="24">
        <f>_xlfn.XLOOKUP(C864, 'Chart of Accounts'!$B$4:$B$101, 'Chart of Accounts'!$A$4:$A$101, "")</f>
        <v>0</v>
      </c>
    </row>
    <row r="865" spans="4:4" hidden="1" x14ac:dyDescent="0.2">
      <c r="D865" s="24">
        <f>_xlfn.XLOOKUP(C865, 'Chart of Accounts'!$B$4:$B$101, 'Chart of Accounts'!$A$4:$A$101, "")</f>
        <v>0</v>
      </c>
    </row>
    <row r="866" spans="4:4" hidden="1" x14ac:dyDescent="0.2">
      <c r="D866" s="24">
        <f>_xlfn.XLOOKUP(C866, 'Chart of Accounts'!$B$4:$B$101, 'Chart of Accounts'!$A$4:$A$101, "")</f>
        <v>0</v>
      </c>
    </row>
    <row r="867" spans="4:4" hidden="1" x14ac:dyDescent="0.2">
      <c r="D867" s="24">
        <f>_xlfn.XLOOKUP(C867, 'Chart of Accounts'!$B$4:$B$101, 'Chart of Accounts'!$A$4:$A$101, "")</f>
        <v>0</v>
      </c>
    </row>
    <row r="868" spans="4:4" hidden="1" x14ac:dyDescent="0.2">
      <c r="D868" s="24">
        <f>_xlfn.XLOOKUP(C868, 'Chart of Accounts'!$B$4:$B$101, 'Chart of Accounts'!$A$4:$A$101, "")</f>
        <v>0</v>
      </c>
    </row>
    <row r="869" spans="4:4" hidden="1" x14ac:dyDescent="0.2">
      <c r="D869" s="24">
        <f>_xlfn.XLOOKUP(C869, 'Chart of Accounts'!$B$4:$B$101, 'Chart of Accounts'!$A$4:$A$101, "")</f>
        <v>0</v>
      </c>
    </row>
    <row r="870" spans="4:4" hidden="1" x14ac:dyDescent="0.2">
      <c r="D870" s="24">
        <f>_xlfn.XLOOKUP(C870, 'Chart of Accounts'!$B$4:$B$101, 'Chart of Accounts'!$A$4:$A$101, "")</f>
        <v>0</v>
      </c>
    </row>
    <row r="871" spans="4:4" hidden="1" x14ac:dyDescent="0.2">
      <c r="D871" s="24">
        <f>_xlfn.XLOOKUP(C871, 'Chart of Accounts'!$B$4:$B$101, 'Chart of Accounts'!$A$4:$A$101, "")</f>
        <v>0</v>
      </c>
    </row>
    <row r="872" spans="4:4" hidden="1" x14ac:dyDescent="0.2">
      <c r="D872" s="24">
        <f>_xlfn.XLOOKUP(C872, 'Chart of Accounts'!$B$4:$B$101, 'Chart of Accounts'!$A$4:$A$101, "")</f>
        <v>0</v>
      </c>
    </row>
    <row r="873" spans="4:4" hidden="1" x14ac:dyDescent="0.2">
      <c r="D873" s="24">
        <f>_xlfn.XLOOKUP(C873, 'Chart of Accounts'!$B$4:$B$101, 'Chart of Accounts'!$A$4:$A$101, "")</f>
        <v>0</v>
      </c>
    </row>
    <row r="874" spans="4:4" hidden="1" x14ac:dyDescent="0.2">
      <c r="D874" s="24">
        <f>_xlfn.XLOOKUP(C874, 'Chart of Accounts'!$B$4:$B$101, 'Chart of Accounts'!$A$4:$A$101, "")</f>
        <v>0</v>
      </c>
    </row>
    <row r="875" spans="4:4" hidden="1" x14ac:dyDescent="0.2">
      <c r="D875" s="24">
        <f>_xlfn.XLOOKUP(C875, 'Chart of Accounts'!$B$4:$B$101, 'Chart of Accounts'!$A$4:$A$101, "")</f>
        <v>0</v>
      </c>
    </row>
    <row r="876" spans="4:4" hidden="1" x14ac:dyDescent="0.2">
      <c r="D876" s="24">
        <f>_xlfn.XLOOKUP(C876, 'Chart of Accounts'!$B$4:$B$101, 'Chart of Accounts'!$A$4:$A$101, "")</f>
        <v>0</v>
      </c>
    </row>
    <row r="877" spans="4:4" hidden="1" x14ac:dyDescent="0.2">
      <c r="D877" s="24">
        <f>_xlfn.XLOOKUP(C877, 'Chart of Accounts'!$B$4:$B$101, 'Chart of Accounts'!$A$4:$A$101, "")</f>
        <v>0</v>
      </c>
    </row>
    <row r="878" spans="4:4" hidden="1" x14ac:dyDescent="0.2">
      <c r="D878" s="24">
        <f>_xlfn.XLOOKUP(C878, 'Chart of Accounts'!$B$4:$B$101, 'Chart of Accounts'!$A$4:$A$101, "")</f>
        <v>0</v>
      </c>
    </row>
    <row r="879" spans="4:4" hidden="1" x14ac:dyDescent="0.2">
      <c r="D879" s="24">
        <f>_xlfn.XLOOKUP(C879, 'Chart of Accounts'!$B$4:$B$101, 'Chart of Accounts'!$A$4:$A$101, "")</f>
        <v>0</v>
      </c>
    </row>
    <row r="880" spans="4:4" hidden="1" x14ac:dyDescent="0.2">
      <c r="D880" s="24">
        <f>_xlfn.XLOOKUP(C880, 'Chart of Accounts'!$B$4:$B$101, 'Chart of Accounts'!$A$4:$A$101, "")</f>
        <v>0</v>
      </c>
    </row>
    <row r="881" spans="4:4" hidden="1" x14ac:dyDescent="0.2">
      <c r="D881" s="24">
        <f>_xlfn.XLOOKUP(C881, 'Chart of Accounts'!$B$4:$B$101, 'Chart of Accounts'!$A$4:$A$101, "")</f>
        <v>0</v>
      </c>
    </row>
    <row r="882" spans="4:4" hidden="1" x14ac:dyDescent="0.2">
      <c r="D882" s="24">
        <f>_xlfn.XLOOKUP(C882, 'Chart of Accounts'!$B$4:$B$101, 'Chart of Accounts'!$A$4:$A$101, "")</f>
        <v>0</v>
      </c>
    </row>
    <row r="883" spans="4:4" hidden="1" x14ac:dyDescent="0.2">
      <c r="D883" s="24">
        <f>_xlfn.XLOOKUP(C883, 'Chart of Accounts'!$B$4:$B$101, 'Chart of Accounts'!$A$4:$A$101, "")</f>
        <v>0</v>
      </c>
    </row>
    <row r="884" spans="4:4" hidden="1" x14ac:dyDescent="0.2">
      <c r="D884" s="24">
        <f>_xlfn.XLOOKUP(C884, 'Chart of Accounts'!$B$4:$B$101, 'Chart of Accounts'!$A$4:$A$101, "")</f>
        <v>0</v>
      </c>
    </row>
    <row r="885" spans="4:4" hidden="1" x14ac:dyDescent="0.2">
      <c r="D885" s="24">
        <f>_xlfn.XLOOKUP(C885, 'Chart of Accounts'!$B$4:$B$101, 'Chart of Accounts'!$A$4:$A$101, "")</f>
        <v>0</v>
      </c>
    </row>
    <row r="886" spans="4:4" hidden="1" x14ac:dyDescent="0.2">
      <c r="D886" s="24">
        <f>_xlfn.XLOOKUP(C886, 'Chart of Accounts'!$B$4:$B$101, 'Chart of Accounts'!$A$4:$A$101, "")</f>
        <v>0</v>
      </c>
    </row>
    <row r="887" spans="4:4" hidden="1" x14ac:dyDescent="0.2">
      <c r="D887" s="24">
        <f>_xlfn.XLOOKUP(C887, 'Chart of Accounts'!$B$4:$B$101, 'Chart of Accounts'!$A$4:$A$101, "")</f>
        <v>0</v>
      </c>
    </row>
    <row r="888" spans="4:4" hidden="1" x14ac:dyDescent="0.2">
      <c r="D888" s="24">
        <f>_xlfn.XLOOKUP(C888, 'Chart of Accounts'!$B$4:$B$101, 'Chart of Accounts'!$A$4:$A$101, "")</f>
        <v>0</v>
      </c>
    </row>
    <row r="889" spans="4:4" hidden="1" x14ac:dyDescent="0.2">
      <c r="D889" s="24">
        <f>_xlfn.XLOOKUP(C889, 'Chart of Accounts'!$B$4:$B$101, 'Chart of Accounts'!$A$4:$A$101, "")</f>
        <v>0</v>
      </c>
    </row>
    <row r="890" spans="4:4" hidden="1" x14ac:dyDescent="0.2">
      <c r="D890" s="24">
        <f>_xlfn.XLOOKUP(C890, 'Chart of Accounts'!$B$4:$B$101, 'Chart of Accounts'!$A$4:$A$101, "")</f>
        <v>0</v>
      </c>
    </row>
    <row r="891" spans="4:4" hidden="1" x14ac:dyDescent="0.2">
      <c r="D891" s="24">
        <f>_xlfn.XLOOKUP(C891, 'Chart of Accounts'!$B$4:$B$101, 'Chart of Accounts'!$A$4:$A$101, "")</f>
        <v>0</v>
      </c>
    </row>
    <row r="892" spans="4:4" hidden="1" x14ac:dyDescent="0.2">
      <c r="D892" s="24">
        <f>_xlfn.XLOOKUP(C892, 'Chart of Accounts'!$B$4:$B$101, 'Chart of Accounts'!$A$4:$A$101, "")</f>
        <v>0</v>
      </c>
    </row>
    <row r="893" spans="4:4" hidden="1" x14ac:dyDescent="0.2">
      <c r="D893" s="24">
        <f>_xlfn.XLOOKUP(C893, 'Chart of Accounts'!$B$4:$B$101, 'Chart of Accounts'!$A$4:$A$101, "")</f>
        <v>0</v>
      </c>
    </row>
    <row r="894" spans="4:4" hidden="1" x14ac:dyDescent="0.2">
      <c r="D894" s="24">
        <f>_xlfn.XLOOKUP(C894, 'Chart of Accounts'!$B$4:$B$101, 'Chart of Accounts'!$A$4:$A$101, "")</f>
        <v>0</v>
      </c>
    </row>
    <row r="895" spans="4:4" hidden="1" x14ac:dyDescent="0.2">
      <c r="D895" s="24">
        <f>_xlfn.XLOOKUP(C895, 'Chart of Accounts'!$B$4:$B$101, 'Chart of Accounts'!$A$4:$A$101, "")</f>
        <v>0</v>
      </c>
    </row>
    <row r="896" spans="4:4" hidden="1" x14ac:dyDescent="0.2">
      <c r="D896" s="24">
        <f>_xlfn.XLOOKUP(C896, 'Chart of Accounts'!$B$4:$B$101, 'Chart of Accounts'!$A$4:$A$101, "")</f>
        <v>0</v>
      </c>
    </row>
    <row r="897" spans="4:4" hidden="1" x14ac:dyDescent="0.2">
      <c r="D897" s="24">
        <f>_xlfn.XLOOKUP(C897, 'Chart of Accounts'!$B$4:$B$101, 'Chart of Accounts'!$A$4:$A$101, "")</f>
        <v>0</v>
      </c>
    </row>
    <row r="898" spans="4:4" hidden="1" x14ac:dyDescent="0.2">
      <c r="D898" s="24">
        <f>_xlfn.XLOOKUP(C898, 'Chart of Accounts'!$B$4:$B$101, 'Chart of Accounts'!$A$4:$A$101, "")</f>
        <v>0</v>
      </c>
    </row>
    <row r="899" spans="4:4" hidden="1" x14ac:dyDescent="0.2">
      <c r="D899" s="24">
        <f>_xlfn.XLOOKUP(C899, 'Chart of Accounts'!$B$4:$B$101, 'Chart of Accounts'!$A$4:$A$101, "")</f>
        <v>0</v>
      </c>
    </row>
    <row r="900" spans="4:4" hidden="1" x14ac:dyDescent="0.2">
      <c r="D900" s="24">
        <f>_xlfn.XLOOKUP(C900, 'Chart of Accounts'!$B$4:$B$101, 'Chart of Accounts'!$A$4:$A$101, "")</f>
        <v>0</v>
      </c>
    </row>
    <row r="901" spans="4:4" hidden="1" x14ac:dyDescent="0.2">
      <c r="D901" s="24">
        <f>_xlfn.XLOOKUP(C901, 'Chart of Accounts'!$B$4:$B$101, 'Chart of Accounts'!$A$4:$A$101, "")</f>
        <v>0</v>
      </c>
    </row>
    <row r="902" spans="4:4" hidden="1" x14ac:dyDescent="0.2">
      <c r="D902" s="24">
        <f>_xlfn.XLOOKUP(C902, 'Chart of Accounts'!$B$4:$B$101, 'Chart of Accounts'!$A$4:$A$101, "")</f>
        <v>0</v>
      </c>
    </row>
    <row r="903" spans="4:4" hidden="1" x14ac:dyDescent="0.2">
      <c r="D903" s="24">
        <f>_xlfn.XLOOKUP(C903, 'Chart of Accounts'!$B$4:$B$101, 'Chart of Accounts'!$A$4:$A$101, "")</f>
        <v>0</v>
      </c>
    </row>
    <row r="904" spans="4:4" hidden="1" x14ac:dyDescent="0.2">
      <c r="D904" s="24">
        <f>_xlfn.XLOOKUP(C904, 'Chart of Accounts'!$B$4:$B$101, 'Chart of Accounts'!$A$4:$A$101, "")</f>
        <v>0</v>
      </c>
    </row>
    <row r="905" spans="4:4" hidden="1" x14ac:dyDescent="0.2">
      <c r="D905" s="24">
        <f>_xlfn.XLOOKUP(C905, 'Chart of Accounts'!$B$4:$B$101, 'Chart of Accounts'!$A$4:$A$101, "")</f>
        <v>0</v>
      </c>
    </row>
    <row r="906" spans="4:4" hidden="1" x14ac:dyDescent="0.2">
      <c r="D906" s="24">
        <f>_xlfn.XLOOKUP(C906, 'Chart of Accounts'!$B$4:$B$101, 'Chart of Accounts'!$A$4:$A$101, "")</f>
        <v>0</v>
      </c>
    </row>
    <row r="907" spans="4:4" hidden="1" x14ac:dyDescent="0.2">
      <c r="D907" s="24">
        <f>_xlfn.XLOOKUP(C907, 'Chart of Accounts'!$B$4:$B$101, 'Chart of Accounts'!$A$4:$A$101, "")</f>
        <v>0</v>
      </c>
    </row>
    <row r="908" spans="4:4" hidden="1" x14ac:dyDescent="0.2">
      <c r="D908" s="24">
        <f>_xlfn.XLOOKUP(C908, 'Chart of Accounts'!$B$4:$B$101, 'Chart of Accounts'!$A$4:$A$101, "")</f>
        <v>0</v>
      </c>
    </row>
    <row r="909" spans="4:4" hidden="1" x14ac:dyDescent="0.2">
      <c r="D909" s="24">
        <f>_xlfn.XLOOKUP(C909, 'Chart of Accounts'!$B$4:$B$101, 'Chart of Accounts'!$A$4:$A$101, "")</f>
        <v>0</v>
      </c>
    </row>
    <row r="910" spans="4:4" hidden="1" x14ac:dyDescent="0.2">
      <c r="D910" s="24">
        <f>_xlfn.XLOOKUP(C910, 'Chart of Accounts'!$B$4:$B$101, 'Chart of Accounts'!$A$4:$A$101, "")</f>
        <v>0</v>
      </c>
    </row>
    <row r="911" spans="4:4" hidden="1" x14ac:dyDescent="0.2">
      <c r="D911" s="24">
        <f>_xlfn.XLOOKUP(C911, 'Chart of Accounts'!$B$4:$B$101, 'Chart of Accounts'!$A$4:$A$101, "")</f>
        <v>0</v>
      </c>
    </row>
    <row r="912" spans="4:4" hidden="1" x14ac:dyDescent="0.2">
      <c r="D912" s="24">
        <f>_xlfn.XLOOKUP(C912, 'Chart of Accounts'!$B$4:$B$101, 'Chart of Accounts'!$A$4:$A$101, "")</f>
        <v>0</v>
      </c>
    </row>
    <row r="913" spans="4:4" hidden="1" x14ac:dyDescent="0.2">
      <c r="D913" s="24">
        <f>_xlfn.XLOOKUP(C913, 'Chart of Accounts'!$B$4:$B$101, 'Chart of Accounts'!$A$4:$A$101, "")</f>
        <v>0</v>
      </c>
    </row>
    <row r="914" spans="4:4" hidden="1" x14ac:dyDescent="0.2">
      <c r="D914" s="24">
        <f>_xlfn.XLOOKUP(C914, 'Chart of Accounts'!$B$4:$B$101, 'Chart of Accounts'!$A$4:$A$101, "")</f>
        <v>0</v>
      </c>
    </row>
    <row r="915" spans="4:4" hidden="1" x14ac:dyDescent="0.2">
      <c r="D915" s="24">
        <f>_xlfn.XLOOKUP(C915, 'Chart of Accounts'!$B$4:$B$101, 'Chart of Accounts'!$A$4:$A$101, "")</f>
        <v>0</v>
      </c>
    </row>
    <row r="916" spans="4:4" hidden="1" x14ac:dyDescent="0.2">
      <c r="D916" s="24">
        <f>_xlfn.XLOOKUP(C916, 'Chart of Accounts'!$B$4:$B$101, 'Chart of Accounts'!$A$4:$A$101, "")</f>
        <v>0</v>
      </c>
    </row>
    <row r="917" spans="4:4" hidden="1" x14ac:dyDescent="0.2">
      <c r="D917" s="24">
        <f>_xlfn.XLOOKUP(C917, 'Chart of Accounts'!$B$4:$B$101, 'Chart of Accounts'!$A$4:$A$101, "")</f>
        <v>0</v>
      </c>
    </row>
    <row r="918" spans="4:4" hidden="1" x14ac:dyDescent="0.2">
      <c r="D918" s="24">
        <f>_xlfn.XLOOKUP(C918, 'Chart of Accounts'!$B$4:$B$101, 'Chart of Accounts'!$A$4:$A$101, "")</f>
        <v>0</v>
      </c>
    </row>
    <row r="919" spans="4:4" hidden="1" x14ac:dyDescent="0.2">
      <c r="D919" s="24">
        <f>_xlfn.XLOOKUP(C919, 'Chart of Accounts'!$B$4:$B$101, 'Chart of Accounts'!$A$4:$A$101, "")</f>
        <v>0</v>
      </c>
    </row>
    <row r="920" spans="4:4" hidden="1" x14ac:dyDescent="0.2">
      <c r="D920" s="24">
        <f>_xlfn.XLOOKUP(C920, 'Chart of Accounts'!$B$4:$B$101, 'Chart of Accounts'!$A$4:$A$101, "")</f>
        <v>0</v>
      </c>
    </row>
    <row r="921" spans="4:4" hidden="1" x14ac:dyDescent="0.2">
      <c r="D921" s="24">
        <f>_xlfn.XLOOKUP(C921, 'Chart of Accounts'!$B$4:$B$101, 'Chart of Accounts'!$A$4:$A$101, "")</f>
        <v>0</v>
      </c>
    </row>
    <row r="922" spans="4:4" hidden="1" x14ac:dyDescent="0.2">
      <c r="D922" s="24">
        <f>_xlfn.XLOOKUP(C922, 'Chart of Accounts'!$B$4:$B$101, 'Chart of Accounts'!$A$4:$A$101, "")</f>
        <v>0</v>
      </c>
    </row>
    <row r="923" spans="4:4" hidden="1" x14ac:dyDescent="0.2">
      <c r="D923" s="24">
        <f>_xlfn.XLOOKUP(C923, 'Chart of Accounts'!$B$4:$B$101, 'Chart of Accounts'!$A$4:$A$101, "")</f>
        <v>0</v>
      </c>
    </row>
    <row r="924" spans="4:4" hidden="1" x14ac:dyDescent="0.2">
      <c r="D924" s="24">
        <f>_xlfn.XLOOKUP(C924, 'Chart of Accounts'!$B$4:$B$101, 'Chart of Accounts'!$A$4:$A$101, "")</f>
        <v>0</v>
      </c>
    </row>
    <row r="925" spans="4:4" hidden="1" x14ac:dyDescent="0.2">
      <c r="D925" s="24">
        <f>_xlfn.XLOOKUP(C925, 'Chart of Accounts'!$B$4:$B$101, 'Chart of Accounts'!$A$4:$A$101, "")</f>
        <v>0</v>
      </c>
    </row>
    <row r="926" spans="4:4" hidden="1" x14ac:dyDescent="0.2">
      <c r="D926" s="24">
        <f>_xlfn.XLOOKUP(C926, 'Chart of Accounts'!$B$4:$B$101, 'Chart of Accounts'!$A$4:$A$101, "")</f>
        <v>0</v>
      </c>
    </row>
    <row r="927" spans="4:4" hidden="1" x14ac:dyDescent="0.2">
      <c r="D927" s="24">
        <f>_xlfn.XLOOKUP(C927, 'Chart of Accounts'!$B$4:$B$101, 'Chart of Accounts'!$A$4:$A$101, "")</f>
        <v>0</v>
      </c>
    </row>
    <row r="928" spans="4:4" hidden="1" x14ac:dyDescent="0.2">
      <c r="D928" s="24">
        <f>_xlfn.XLOOKUP(C928, 'Chart of Accounts'!$B$4:$B$101, 'Chart of Accounts'!$A$4:$A$101, "")</f>
        <v>0</v>
      </c>
    </row>
    <row r="929" spans="4:4" hidden="1" x14ac:dyDescent="0.2">
      <c r="D929" s="24">
        <f>_xlfn.XLOOKUP(C929, 'Chart of Accounts'!$B$4:$B$101, 'Chart of Accounts'!$A$4:$A$101, "")</f>
        <v>0</v>
      </c>
    </row>
    <row r="930" spans="4:4" hidden="1" x14ac:dyDescent="0.2">
      <c r="D930" s="24">
        <f>_xlfn.XLOOKUP(C930, 'Chart of Accounts'!$B$4:$B$101, 'Chart of Accounts'!$A$4:$A$101, "")</f>
        <v>0</v>
      </c>
    </row>
    <row r="931" spans="4:4" hidden="1" x14ac:dyDescent="0.2">
      <c r="D931" s="24">
        <f>_xlfn.XLOOKUP(C931, 'Chart of Accounts'!$B$4:$B$101, 'Chart of Accounts'!$A$4:$A$101, "")</f>
        <v>0</v>
      </c>
    </row>
    <row r="932" spans="4:4" hidden="1" x14ac:dyDescent="0.2">
      <c r="D932" s="24">
        <f>_xlfn.XLOOKUP(C932, 'Chart of Accounts'!$B$4:$B$101, 'Chart of Accounts'!$A$4:$A$101, "")</f>
        <v>0</v>
      </c>
    </row>
    <row r="933" spans="4:4" hidden="1" x14ac:dyDescent="0.2">
      <c r="D933" s="24">
        <f>_xlfn.XLOOKUP(C933, 'Chart of Accounts'!$B$4:$B$101, 'Chart of Accounts'!$A$4:$A$101, "")</f>
        <v>0</v>
      </c>
    </row>
    <row r="934" spans="4:4" hidden="1" x14ac:dyDescent="0.2">
      <c r="D934" s="24">
        <f>_xlfn.XLOOKUP(C934, 'Chart of Accounts'!$B$4:$B$101, 'Chart of Accounts'!$A$4:$A$101, "")</f>
        <v>0</v>
      </c>
    </row>
    <row r="935" spans="4:4" hidden="1" x14ac:dyDescent="0.2">
      <c r="D935" s="24">
        <f>_xlfn.XLOOKUP(C935, 'Chart of Accounts'!$B$4:$B$101, 'Chart of Accounts'!$A$4:$A$101, "")</f>
        <v>0</v>
      </c>
    </row>
    <row r="936" spans="4:4" hidden="1" x14ac:dyDescent="0.2">
      <c r="D936" s="24">
        <f>_xlfn.XLOOKUP(C936, 'Chart of Accounts'!$B$4:$B$101, 'Chart of Accounts'!$A$4:$A$101, "")</f>
        <v>0</v>
      </c>
    </row>
    <row r="937" spans="4:4" hidden="1" x14ac:dyDescent="0.2">
      <c r="D937" s="24">
        <f>_xlfn.XLOOKUP(C937, 'Chart of Accounts'!$B$4:$B$101, 'Chart of Accounts'!$A$4:$A$101, "")</f>
        <v>0</v>
      </c>
    </row>
    <row r="938" spans="4:4" hidden="1" x14ac:dyDescent="0.2">
      <c r="D938" s="24">
        <f>_xlfn.XLOOKUP(C938, 'Chart of Accounts'!$B$4:$B$101, 'Chart of Accounts'!$A$4:$A$101, "")</f>
        <v>0</v>
      </c>
    </row>
    <row r="939" spans="4:4" hidden="1" x14ac:dyDescent="0.2">
      <c r="D939" s="24">
        <f>_xlfn.XLOOKUP(C939, 'Chart of Accounts'!$B$4:$B$101, 'Chart of Accounts'!$A$4:$A$101, "")</f>
        <v>0</v>
      </c>
    </row>
    <row r="940" spans="4:4" hidden="1" x14ac:dyDescent="0.2">
      <c r="D940" s="24">
        <f>_xlfn.XLOOKUP(C940, 'Chart of Accounts'!$B$4:$B$101, 'Chart of Accounts'!$A$4:$A$101, "")</f>
        <v>0</v>
      </c>
    </row>
    <row r="941" spans="4:4" hidden="1" x14ac:dyDescent="0.2">
      <c r="D941" s="24">
        <f>_xlfn.XLOOKUP(C941, 'Chart of Accounts'!$B$4:$B$101, 'Chart of Accounts'!$A$4:$A$101, "")</f>
        <v>0</v>
      </c>
    </row>
    <row r="942" spans="4:4" hidden="1" x14ac:dyDescent="0.2">
      <c r="D942" s="24">
        <f>_xlfn.XLOOKUP(C942, 'Chart of Accounts'!$B$4:$B$101, 'Chart of Accounts'!$A$4:$A$101, "")</f>
        <v>0</v>
      </c>
    </row>
    <row r="943" spans="4:4" hidden="1" x14ac:dyDescent="0.2">
      <c r="D943" s="24">
        <f>_xlfn.XLOOKUP(C943, 'Chart of Accounts'!$B$4:$B$101, 'Chart of Accounts'!$A$4:$A$101, "")</f>
        <v>0</v>
      </c>
    </row>
    <row r="944" spans="4:4" hidden="1" x14ac:dyDescent="0.2">
      <c r="D944" s="24">
        <f>_xlfn.XLOOKUP(C944, 'Chart of Accounts'!$B$4:$B$101, 'Chart of Accounts'!$A$4:$A$101, "")</f>
        <v>0</v>
      </c>
    </row>
    <row r="945" spans="4:4" hidden="1" x14ac:dyDescent="0.2">
      <c r="D945" s="24">
        <f>_xlfn.XLOOKUP(C945, 'Chart of Accounts'!$B$4:$B$101, 'Chart of Accounts'!$A$4:$A$101, "")</f>
        <v>0</v>
      </c>
    </row>
    <row r="946" spans="4:4" hidden="1" x14ac:dyDescent="0.2">
      <c r="D946" s="24">
        <f>_xlfn.XLOOKUP(C946, 'Chart of Accounts'!$B$4:$B$101, 'Chart of Accounts'!$A$4:$A$101, "")</f>
        <v>0</v>
      </c>
    </row>
    <row r="947" spans="4:4" hidden="1" x14ac:dyDescent="0.2">
      <c r="D947" s="24">
        <f>_xlfn.XLOOKUP(C947, 'Chart of Accounts'!$B$4:$B$101, 'Chart of Accounts'!$A$4:$A$101, "")</f>
        <v>0</v>
      </c>
    </row>
    <row r="948" spans="4:4" hidden="1" x14ac:dyDescent="0.2">
      <c r="D948" s="24">
        <f>_xlfn.XLOOKUP(C948, 'Chart of Accounts'!$B$4:$B$101, 'Chart of Accounts'!$A$4:$A$101, "")</f>
        <v>0</v>
      </c>
    </row>
    <row r="949" spans="4:4" hidden="1" x14ac:dyDescent="0.2">
      <c r="D949" s="24">
        <f>_xlfn.XLOOKUP(C949, 'Chart of Accounts'!$B$4:$B$101, 'Chart of Accounts'!$A$4:$A$101, "")</f>
        <v>0</v>
      </c>
    </row>
    <row r="950" spans="4:4" hidden="1" x14ac:dyDescent="0.2">
      <c r="D950" s="24">
        <f>_xlfn.XLOOKUP(C950, 'Chart of Accounts'!$B$4:$B$101, 'Chart of Accounts'!$A$4:$A$101, "")</f>
        <v>0</v>
      </c>
    </row>
    <row r="951" spans="4:4" hidden="1" x14ac:dyDescent="0.2">
      <c r="D951" s="24">
        <f>_xlfn.XLOOKUP(C951, 'Chart of Accounts'!$B$4:$B$101, 'Chart of Accounts'!$A$4:$A$101, "")</f>
        <v>0</v>
      </c>
    </row>
    <row r="952" spans="4:4" hidden="1" x14ac:dyDescent="0.2">
      <c r="D952" s="24">
        <f>_xlfn.XLOOKUP(C952, 'Chart of Accounts'!$B$4:$B$101, 'Chart of Accounts'!$A$4:$A$101, "")</f>
        <v>0</v>
      </c>
    </row>
    <row r="953" spans="4:4" hidden="1" x14ac:dyDescent="0.2">
      <c r="D953" s="24">
        <f>_xlfn.XLOOKUP(C953, 'Chart of Accounts'!$B$4:$B$101, 'Chart of Accounts'!$A$4:$A$101, "")</f>
        <v>0</v>
      </c>
    </row>
    <row r="954" spans="4:4" hidden="1" x14ac:dyDescent="0.2">
      <c r="D954" s="24">
        <f>_xlfn.XLOOKUP(C954, 'Chart of Accounts'!$B$4:$B$101, 'Chart of Accounts'!$A$4:$A$101, "")</f>
        <v>0</v>
      </c>
    </row>
    <row r="955" spans="4:4" hidden="1" x14ac:dyDescent="0.2">
      <c r="D955" s="24">
        <f>_xlfn.XLOOKUP(C955, 'Chart of Accounts'!$B$4:$B$101, 'Chart of Accounts'!$A$4:$A$101, "")</f>
        <v>0</v>
      </c>
    </row>
    <row r="956" spans="4:4" hidden="1" x14ac:dyDescent="0.2">
      <c r="D956" s="24">
        <f>_xlfn.XLOOKUP(C956, 'Chart of Accounts'!$B$4:$B$101, 'Chart of Accounts'!$A$4:$A$101, "")</f>
        <v>0</v>
      </c>
    </row>
    <row r="957" spans="4:4" hidden="1" x14ac:dyDescent="0.2">
      <c r="D957" s="24">
        <f>_xlfn.XLOOKUP(C957, 'Chart of Accounts'!$B$4:$B$101, 'Chart of Accounts'!$A$4:$A$101, "")</f>
        <v>0</v>
      </c>
    </row>
    <row r="958" spans="4:4" hidden="1" x14ac:dyDescent="0.2">
      <c r="D958" s="24">
        <f>_xlfn.XLOOKUP(C958, 'Chart of Accounts'!$B$4:$B$101, 'Chart of Accounts'!$A$4:$A$101, "")</f>
        <v>0</v>
      </c>
    </row>
    <row r="959" spans="4:4" hidden="1" x14ac:dyDescent="0.2">
      <c r="D959" s="24">
        <f>_xlfn.XLOOKUP(C959, 'Chart of Accounts'!$B$4:$B$101, 'Chart of Accounts'!$A$4:$A$101, "")</f>
        <v>0</v>
      </c>
    </row>
    <row r="960" spans="4:4" hidden="1" x14ac:dyDescent="0.2">
      <c r="D960" s="24">
        <f>_xlfn.XLOOKUP(C960, 'Chart of Accounts'!$B$4:$B$101, 'Chart of Accounts'!$A$4:$A$101, "")</f>
        <v>0</v>
      </c>
    </row>
    <row r="961" spans="4:4" hidden="1" x14ac:dyDescent="0.2">
      <c r="D961" s="24">
        <f>_xlfn.XLOOKUP(C961, 'Chart of Accounts'!$B$4:$B$101, 'Chart of Accounts'!$A$4:$A$101, "")</f>
        <v>0</v>
      </c>
    </row>
    <row r="962" spans="4:4" hidden="1" x14ac:dyDescent="0.2">
      <c r="D962" s="24">
        <f>_xlfn.XLOOKUP(C962, 'Chart of Accounts'!$B$4:$B$101, 'Chart of Accounts'!$A$4:$A$101, "")</f>
        <v>0</v>
      </c>
    </row>
    <row r="963" spans="4:4" hidden="1" x14ac:dyDescent="0.2">
      <c r="D963" s="24">
        <f>_xlfn.XLOOKUP(C963, 'Chart of Accounts'!$B$4:$B$101, 'Chart of Accounts'!$A$4:$A$101, "")</f>
        <v>0</v>
      </c>
    </row>
    <row r="964" spans="4:4" hidden="1" x14ac:dyDescent="0.2">
      <c r="D964" s="24">
        <f>_xlfn.XLOOKUP(C964, 'Chart of Accounts'!$B$4:$B$101, 'Chart of Accounts'!$A$4:$A$101, "")</f>
        <v>0</v>
      </c>
    </row>
    <row r="965" spans="4:4" hidden="1" x14ac:dyDescent="0.2">
      <c r="D965" s="24">
        <f>_xlfn.XLOOKUP(C965, 'Chart of Accounts'!$B$4:$B$101, 'Chart of Accounts'!$A$4:$A$101, "")</f>
        <v>0</v>
      </c>
    </row>
    <row r="966" spans="4:4" hidden="1" x14ac:dyDescent="0.2">
      <c r="D966" s="24">
        <f>_xlfn.XLOOKUP(C966, 'Chart of Accounts'!$B$4:$B$101, 'Chart of Accounts'!$A$4:$A$101, "")</f>
        <v>0</v>
      </c>
    </row>
    <row r="967" spans="4:4" hidden="1" x14ac:dyDescent="0.2">
      <c r="D967" s="24">
        <f>_xlfn.XLOOKUP(C967, 'Chart of Accounts'!$B$4:$B$101, 'Chart of Accounts'!$A$4:$A$101, "")</f>
        <v>0</v>
      </c>
    </row>
    <row r="968" spans="4:4" hidden="1" x14ac:dyDescent="0.2">
      <c r="D968" s="24">
        <f>_xlfn.XLOOKUP(C968, 'Chart of Accounts'!$B$4:$B$101, 'Chart of Accounts'!$A$4:$A$101, "")</f>
        <v>0</v>
      </c>
    </row>
    <row r="969" spans="4:4" hidden="1" x14ac:dyDescent="0.2">
      <c r="D969" s="24">
        <f>_xlfn.XLOOKUP(C969, 'Chart of Accounts'!$B$4:$B$101, 'Chart of Accounts'!$A$4:$A$101, "")</f>
        <v>0</v>
      </c>
    </row>
    <row r="970" spans="4:4" hidden="1" x14ac:dyDescent="0.2">
      <c r="D970" s="24">
        <f>_xlfn.XLOOKUP(C970, 'Chart of Accounts'!$B$4:$B$101, 'Chart of Accounts'!$A$4:$A$101, "")</f>
        <v>0</v>
      </c>
    </row>
    <row r="971" spans="4:4" hidden="1" x14ac:dyDescent="0.2">
      <c r="D971" s="24">
        <f>_xlfn.XLOOKUP(C971, 'Chart of Accounts'!$B$4:$B$101, 'Chart of Accounts'!$A$4:$A$101, "")</f>
        <v>0</v>
      </c>
    </row>
    <row r="972" spans="4:4" hidden="1" x14ac:dyDescent="0.2">
      <c r="D972" s="24">
        <f>_xlfn.XLOOKUP(C972, 'Chart of Accounts'!$B$4:$B$101, 'Chart of Accounts'!$A$4:$A$101, "")</f>
        <v>0</v>
      </c>
    </row>
    <row r="973" spans="4:4" hidden="1" x14ac:dyDescent="0.2">
      <c r="D973" s="24">
        <f>_xlfn.XLOOKUP(C973, 'Chart of Accounts'!$B$4:$B$101, 'Chart of Accounts'!$A$4:$A$101, "")</f>
        <v>0</v>
      </c>
    </row>
    <row r="974" spans="4:4" hidden="1" x14ac:dyDescent="0.2">
      <c r="D974" s="24">
        <f>_xlfn.XLOOKUP(C974, 'Chart of Accounts'!$B$4:$B$101, 'Chart of Accounts'!$A$4:$A$101, "")</f>
        <v>0</v>
      </c>
    </row>
    <row r="975" spans="4:4" hidden="1" x14ac:dyDescent="0.2">
      <c r="D975" s="24">
        <f>_xlfn.XLOOKUP(C975, 'Chart of Accounts'!$B$4:$B$101, 'Chart of Accounts'!$A$4:$A$101, "")</f>
        <v>0</v>
      </c>
    </row>
    <row r="976" spans="4:4" hidden="1" x14ac:dyDescent="0.2">
      <c r="D976" s="24">
        <f>_xlfn.XLOOKUP(C976, 'Chart of Accounts'!$B$4:$B$101, 'Chart of Accounts'!$A$4:$A$101, "")</f>
        <v>0</v>
      </c>
    </row>
    <row r="977" spans="4:4" hidden="1" x14ac:dyDescent="0.2">
      <c r="D977" s="24">
        <f>_xlfn.XLOOKUP(C977, 'Chart of Accounts'!$B$4:$B$101, 'Chart of Accounts'!$A$4:$A$101, "")</f>
        <v>0</v>
      </c>
    </row>
    <row r="978" spans="4:4" hidden="1" x14ac:dyDescent="0.2">
      <c r="D978" s="24">
        <f>_xlfn.XLOOKUP(C978, 'Chart of Accounts'!$B$4:$B$101, 'Chart of Accounts'!$A$4:$A$101, "")</f>
        <v>0</v>
      </c>
    </row>
    <row r="979" spans="4:4" hidden="1" x14ac:dyDescent="0.2">
      <c r="D979" s="24">
        <f>_xlfn.XLOOKUP(C979, 'Chart of Accounts'!$B$4:$B$101, 'Chart of Accounts'!$A$4:$A$101, "")</f>
        <v>0</v>
      </c>
    </row>
    <row r="980" spans="4:4" hidden="1" x14ac:dyDescent="0.2">
      <c r="D980" s="24">
        <f>_xlfn.XLOOKUP(C980, 'Chart of Accounts'!$B$4:$B$101, 'Chart of Accounts'!$A$4:$A$101, "")</f>
        <v>0</v>
      </c>
    </row>
    <row r="981" spans="4:4" hidden="1" x14ac:dyDescent="0.2">
      <c r="D981" s="24">
        <f>_xlfn.XLOOKUP(C981, 'Chart of Accounts'!$B$4:$B$101, 'Chart of Accounts'!$A$4:$A$101, "")</f>
        <v>0</v>
      </c>
    </row>
    <row r="982" spans="4:4" hidden="1" x14ac:dyDescent="0.2">
      <c r="D982" s="24">
        <f>_xlfn.XLOOKUP(C982, 'Chart of Accounts'!$B$4:$B$101, 'Chart of Accounts'!$A$4:$A$101, "")</f>
        <v>0</v>
      </c>
    </row>
    <row r="983" spans="4:4" hidden="1" x14ac:dyDescent="0.2">
      <c r="D983" s="24">
        <f>_xlfn.XLOOKUP(C983, 'Chart of Accounts'!$B$4:$B$101, 'Chart of Accounts'!$A$4:$A$101, "")</f>
        <v>0</v>
      </c>
    </row>
    <row r="984" spans="4:4" hidden="1" x14ac:dyDescent="0.2">
      <c r="D984" s="24">
        <f>_xlfn.XLOOKUP(C984, 'Chart of Accounts'!$B$4:$B$101, 'Chart of Accounts'!$A$4:$A$101, "")</f>
        <v>0</v>
      </c>
    </row>
    <row r="985" spans="4:4" hidden="1" x14ac:dyDescent="0.2">
      <c r="D985" s="24">
        <f>_xlfn.XLOOKUP(C985, 'Chart of Accounts'!$B$4:$B$101, 'Chart of Accounts'!$A$4:$A$101, "")</f>
        <v>0</v>
      </c>
    </row>
    <row r="986" spans="4:4" hidden="1" x14ac:dyDescent="0.2">
      <c r="D986" s="24">
        <f>_xlfn.XLOOKUP(C986, 'Chart of Accounts'!$B$4:$B$101, 'Chart of Accounts'!$A$4:$A$101, "")</f>
        <v>0</v>
      </c>
    </row>
    <row r="987" spans="4:4" hidden="1" x14ac:dyDescent="0.2">
      <c r="D987" s="24">
        <f>_xlfn.XLOOKUP(C987, 'Chart of Accounts'!$B$4:$B$101, 'Chart of Accounts'!$A$4:$A$101, "")</f>
        <v>0</v>
      </c>
    </row>
    <row r="988" spans="4:4" hidden="1" x14ac:dyDescent="0.2">
      <c r="D988" s="24">
        <f>_xlfn.XLOOKUP(C988, 'Chart of Accounts'!$B$4:$B$101, 'Chart of Accounts'!$A$4:$A$101, "")</f>
        <v>0</v>
      </c>
    </row>
    <row r="989" spans="4:4" hidden="1" x14ac:dyDescent="0.2">
      <c r="D989" s="24">
        <f>_xlfn.XLOOKUP(C989, 'Chart of Accounts'!$B$4:$B$101, 'Chart of Accounts'!$A$4:$A$101, "")</f>
        <v>0</v>
      </c>
    </row>
    <row r="990" spans="4:4" hidden="1" x14ac:dyDescent="0.2">
      <c r="D990" s="24">
        <f>_xlfn.XLOOKUP(C990, 'Chart of Accounts'!$B$4:$B$101, 'Chart of Accounts'!$A$4:$A$101, "")</f>
        <v>0</v>
      </c>
    </row>
    <row r="991" spans="4:4" hidden="1" x14ac:dyDescent="0.2">
      <c r="D991" s="24">
        <f>_xlfn.XLOOKUP(C991, 'Chart of Accounts'!$B$4:$B$101, 'Chart of Accounts'!$A$4:$A$101, "")</f>
        <v>0</v>
      </c>
    </row>
    <row r="992" spans="4:4" hidden="1" x14ac:dyDescent="0.2">
      <c r="D992" s="24">
        <f>_xlfn.XLOOKUP(C992, 'Chart of Accounts'!$B$4:$B$101, 'Chart of Accounts'!$A$4:$A$101, "")</f>
        <v>0</v>
      </c>
    </row>
    <row r="993" spans="4:4" hidden="1" x14ac:dyDescent="0.2">
      <c r="D993" s="24">
        <f>_xlfn.XLOOKUP(C993, 'Chart of Accounts'!$B$4:$B$101, 'Chart of Accounts'!$A$4:$A$101, "")</f>
        <v>0</v>
      </c>
    </row>
    <row r="994" spans="4:4" hidden="1" x14ac:dyDescent="0.2">
      <c r="D994" s="24">
        <f>_xlfn.XLOOKUP(C994, 'Chart of Accounts'!$B$4:$B$101, 'Chart of Accounts'!$A$4:$A$101, "")</f>
        <v>0</v>
      </c>
    </row>
    <row r="995" spans="4:4" hidden="1" x14ac:dyDescent="0.2">
      <c r="D995" s="24">
        <f>_xlfn.XLOOKUP(C995, 'Chart of Accounts'!$B$4:$B$101, 'Chart of Accounts'!$A$4:$A$101, "")</f>
        <v>0</v>
      </c>
    </row>
    <row r="996" spans="4:4" hidden="1" x14ac:dyDescent="0.2">
      <c r="D996" s="24">
        <f>_xlfn.XLOOKUP(C996, 'Chart of Accounts'!$B$4:$B$101, 'Chart of Accounts'!$A$4:$A$101, "")</f>
        <v>0</v>
      </c>
    </row>
    <row r="997" spans="4:4" hidden="1" x14ac:dyDescent="0.2">
      <c r="D997" s="24">
        <f>_xlfn.XLOOKUP(C997, 'Chart of Accounts'!$B$4:$B$101, 'Chart of Accounts'!$A$4:$A$101, "")</f>
        <v>0</v>
      </c>
    </row>
    <row r="998" spans="4:4" hidden="1" x14ac:dyDescent="0.2">
      <c r="D998" s="24">
        <f>_xlfn.XLOOKUP(C998, 'Chart of Accounts'!$B$4:$B$101, 'Chart of Accounts'!$A$4:$A$101, "")</f>
        <v>0</v>
      </c>
    </row>
    <row r="999" spans="4:4" hidden="1" x14ac:dyDescent="0.2">
      <c r="D999" s="24">
        <f>_xlfn.XLOOKUP(C999, 'Chart of Accounts'!$B$4:$B$101, 'Chart of Accounts'!$A$4:$A$101, "")</f>
        <v>0</v>
      </c>
    </row>
    <row r="1000" spans="4:4" hidden="1" x14ac:dyDescent="0.2">
      <c r="D1000" s="24">
        <f>_xlfn.XLOOKUP(C1000, 'Chart of Accounts'!$B$4:$B$101, 'Chart of Accounts'!$A$4:$A$101, "")</f>
        <v>0</v>
      </c>
    </row>
    <row r="1001" spans="4:4" hidden="1" x14ac:dyDescent="0.2">
      <c r="D1001" s="24">
        <f>_xlfn.XLOOKUP(C1001, 'Chart of Accounts'!$B$4:$B$101, 'Chart of Accounts'!$A$4:$A$101, "")</f>
        <v>0</v>
      </c>
    </row>
    <row r="1002" spans="4:4" hidden="1" x14ac:dyDescent="0.2">
      <c r="D1002" s="24">
        <f>_xlfn.XLOOKUP(C1002, 'Chart of Accounts'!$B$4:$B$101, 'Chart of Accounts'!$A$4:$A$101, "")</f>
        <v>0</v>
      </c>
    </row>
    <row r="1003" spans="4:4" hidden="1" x14ac:dyDescent="0.2">
      <c r="D1003" s="24">
        <f>_xlfn.XLOOKUP(C1003, 'Chart of Accounts'!$B$4:$B$101, 'Chart of Accounts'!$A$4:$A$101, "")</f>
        <v>0</v>
      </c>
    </row>
    <row r="1004" spans="4:4" hidden="1" x14ac:dyDescent="0.2">
      <c r="D1004" s="24">
        <f>_xlfn.XLOOKUP(C1004, 'Chart of Accounts'!$B$4:$B$101, 'Chart of Accounts'!$A$4:$A$101, "")</f>
        <v>0</v>
      </c>
    </row>
    <row r="1005" spans="4:4" hidden="1" x14ac:dyDescent="0.2">
      <c r="D1005" s="24">
        <f>_xlfn.XLOOKUP(C1005, 'Chart of Accounts'!$B$4:$B$101, 'Chart of Accounts'!$A$4:$A$101, "")</f>
        <v>0</v>
      </c>
    </row>
    <row r="1006" spans="4:4" hidden="1" x14ac:dyDescent="0.2">
      <c r="D1006" s="24">
        <f>_xlfn.XLOOKUP(C1006, 'Chart of Accounts'!$B$4:$B$101, 'Chart of Accounts'!$A$4:$A$101, "")</f>
        <v>0</v>
      </c>
    </row>
    <row r="1007" spans="4:4" hidden="1" x14ac:dyDescent="0.2">
      <c r="D1007" s="24">
        <f>_xlfn.XLOOKUP(C1007, 'Chart of Accounts'!$B$4:$B$101, 'Chart of Accounts'!$A$4:$A$101, "")</f>
        <v>0</v>
      </c>
    </row>
    <row r="1008" spans="4:4" hidden="1" x14ac:dyDescent="0.2">
      <c r="D1008" s="24">
        <f>_xlfn.XLOOKUP(C1008, 'Chart of Accounts'!$B$4:$B$101, 'Chart of Accounts'!$A$4:$A$101, "")</f>
        <v>0</v>
      </c>
    </row>
    <row r="1009" spans="4:4" hidden="1" x14ac:dyDescent="0.2">
      <c r="D1009" s="24">
        <f>_xlfn.XLOOKUP(C1009, 'Chart of Accounts'!$B$4:$B$101, 'Chart of Accounts'!$A$4:$A$101, "")</f>
        <v>0</v>
      </c>
    </row>
    <row r="1010" spans="4:4" hidden="1" x14ac:dyDescent="0.2">
      <c r="D1010" s="24">
        <f>_xlfn.XLOOKUP(C1010, 'Chart of Accounts'!$B$4:$B$101, 'Chart of Accounts'!$A$4:$A$101, "")</f>
        <v>0</v>
      </c>
    </row>
    <row r="1011" spans="4:4" hidden="1" x14ac:dyDescent="0.2">
      <c r="D1011" s="24">
        <f>_xlfn.XLOOKUP(C1011, 'Chart of Accounts'!$B$4:$B$101, 'Chart of Accounts'!$A$4:$A$101, "")</f>
        <v>0</v>
      </c>
    </row>
    <row r="1012" spans="4:4" hidden="1" x14ac:dyDescent="0.2">
      <c r="D1012" s="24">
        <f>_xlfn.XLOOKUP(C1012, 'Chart of Accounts'!$B$4:$B$101, 'Chart of Accounts'!$A$4:$A$101, "")</f>
        <v>0</v>
      </c>
    </row>
    <row r="1013" spans="4:4" hidden="1" x14ac:dyDescent="0.2">
      <c r="D1013" s="24">
        <f>_xlfn.XLOOKUP(C1013, 'Chart of Accounts'!$B$4:$B$101, 'Chart of Accounts'!$A$4:$A$101, "")</f>
        <v>0</v>
      </c>
    </row>
    <row r="1014" spans="4:4" hidden="1" x14ac:dyDescent="0.2">
      <c r="D1014" s="24">
        <f>_xlfn.XLOOKUP(C1014, 'Chart of Accounts'!$B$4:$B$101, 'Chart of Accounts'!$A$4:$A$101, "")</f>
        <v>0</v>
      </c>
    </row>
    <row r="1015" spans="4:4" hidden="1" x14ac:dyDescent="0.2">
      <c r="D1015" s="24">
        <f>_xlfn.XLOOKUP(C1015, 'Chart of Accounts'!$B$4:$B$101, 'Chart of Accounts'!$A$4:$A$101, "")</f>
        <v>0</v>
      </c>
    </row>
    <row r="1016" spans="4:4" hidden="1" x14ac:dyDescent="0.2">
      <c r="D1016" s="24">
        <f>_xlfn.XLOOKUP(C1016, 'Chart of Accounts'!$B$4:$B$101, 'Chart of Accounts'!$A$4:$A$101, "")</f>
        <v>0</v>
      </c>
    </row>
    <row r="1017" spans="4:4" hidden="1" x14ac:dyDescent="0.2">
      <c r="D1017" s="24">
        <f>_xlfn.XLOOKUP(C1017, 'Chart of Accounts'!$B$4:$B$101, 'Chart of Accounts'!$A$4:$A$101, "")</f>
        <v>0</v>
      </c>
    </row>
    <row r="1018" spans="4:4" hidden="1" x14ac:dyDescent="0.2">
      <c r="D1018" s="24">
        <f>_xlfn.XLOOKUP(C1018, 'Chart of Accounts'!$B$4:$B$101, 'Chart of Accounts'!$A$4:$A$101, "")</f>
        <v>0</v>
      </c>
    </row>
    <row r="1019" spans="4:4" hidden="1" x14ac:dyDescent="0.2">
      <c r="D1019" s="24">
        <f>_xlfn.XLOOKUP(C1019, 'Chart of Accounts'!$B$4:$B$101, 'Chart of Accounts'!$A$4:$A$101, "")</f>
        <v>0</v>
      </c>
    </row>
    <row r="1020" spans="4:4" hidden="1" x14ac:dyDescent="0.2">
      <c r="D1020" s="24">
        <f>_xlfn.XLOOKUP(C1020, 'Chart of Accounts'!$B$4:$B$101, 'Chart of Accounts'!$A$4:$A$101, "")</f>
        <v>0</v>
      </c>
    </row>
    <row r="1021" spans="4:4" hidden="1" x14ac:dyDescent="0.2">
      <c r="D1021" s="24">
        <f>_xlfn.XLOOKUP(C1021, 'Chart of Accounts'!$B$4:$B$101, 'Chart of Accounts'!$A$4:$A$101, "")</f>
        <v>0</v>
      </c>
    </row>
    <row r="1022" spans="4:4" hidden="1" x14ac:dyDescent="0.2">
      <c r="D1022" s="24">
        <f>_xlfn.XLOOKUP(C1022, 'Chart of Accounts'!$B$4:$B$101, 'Chart of Accounts'!$A$4:$A$101, "")</f>
        <v>0</v>
      </c>
    </row>
    <row r="1023" spans="4:4" hidden="1" x14ac:dyDescent="0.2">
      <c r="D1023" s="24">
        <f>_xlfn.XLOOKUP(C1023, 'Chart of Accounts'!$B$4:$B$101, 'Chart of Accounts'!$A$4:$A$101, "")</f>
        <v>0</v>
      </c>
    </row>
    <row r="1024" spans="4:4" hidden="1" x14ac:dyDescent="0.2">
      <c r="D1024" s="24">
        <f>_xlfn.XLOOKUP(C1024, 'Chart of Accounts'!$B$4:$B$101, 'Chart of Accounts'!$A$4:$A$101, "")</f>
        <v>0</v>
      </c>
    </row>
    <row r="1025" spans="4:4" hidden="1" x14ac:dyDescent="0.2">
      <c r="D1025" s="24">
        <f>_xlfn.XLOOKUP(C1025, 'Chart of Accounts'!$B$4:$B$101, 'Chart of Accounts'!$A$4:$A$101, "")</f>
        <v>0</v>
      </c>
    </row>
    <row r="1026" spans="4:4" hidden="1" x14ac:dyDescent="0.2">
      <c r="D1026" s="24">
        <f>_xlfn.XLOOKUP(C1026, 'Chart of Accounts'!$B$4:$B$101, 'Chart of Accounts'!$A$4:$A$101, "")</f>
        <v>0</v>
      </c>
    </row>
    <row r="1027" spans="4:4" hidden="1" x14ac:dyDescent="0.2">
      <c r="D1027" s="24">
        <f>_xlfn.XLOOKUP(C1027, 'Chart of Accounts'!$B$4:$B$101, 'Chart of Accounts'!$A$4:$A$101, "")</f>
        <v>0</v>
      </c>
    </row>
    <row r="1028" spans="4:4" hidden="1" x14ac:dyDescent="0.2">
      <c r="D1028" s="24">
        <f>_xlfn.XLOOKUP(C1028, 'Chart of Accounts'!$B$4:$B$101, 'Chart of Accounts'!$A$4:$A$101, "")</f>
        <v>0</v>
      </c>
    </row>
    <row r="1029" spans="4:4" hidden="1" x14ac:dyDescent="0.2">
      <c r="D1029" s="24">
        <f>_xlfn.XLOOKUP(C1029, 'Chart of Accounts'!$B$4:$B$101, 'Chart of Accounts'!$A$4:$A$101, "")</f>
        <v>0</v>
      </c>
    </row>
    <row r="1030" spans="4:4" hidden="1" x14ac:dyDescent="0.2">
      <c r="D1030" s="24">
        <f>_xlfn.XLOOKUP(C1030, 'Chart of Accounts'!$B$4:$B$101, 'Chart of Accounts'!$A$4:$A$101, "")</f>
        <v>0</v>
      </c>
    </row>
    <row r="1031" spans="4:4" hidden="1" x14ac:dyDescent="0.2">
      <c r="D1031" s="24">
        <f>_xlfn.XLOOKUP(C1031, 'Chart of Accounts'!$B$4:$B$101, 'Chart of Accounts'!$A$4:$A$101, "")</f>
        <v>0</v>
      </c>
    </row>
    <row r="1032" spans="4:4" hidden="1" x14ac:dyDescent="0.2">
      <c r="D1032" s="24">
        <f>_xlfn.XLOOKUP(C1032, 'Chart of Accounts'!$B$4:$B$101, 'Chart of Accounts'!$A$4:$A$101, "")</f>
        <v>0</v>
      </c>
    </row>
    <row r="1033" spans="4:4" hidden="1" x14ac:dyDescent="0.2">
      <c r="D1033" s="24">
        <f>_xlfn.XLOOKUP(C1033, 'Chart of Accounts'!$B$4:$B$101, 'Chart of Accounts'!$A$4:$A$101, "")</f>
        <v>0</v>
      </c>
    </row>
    <row r="1034" spans="4:4" hidden="1" x14ac:dyDescent="0.2">
      <c r="D1034" s="24">
        <f>_xlfn.XLOOKUP(C1034, 'Chart of Accounts'!$B$4:$B$101, 'Chart of Accounts'!$A$4:$A$101, "")</f>
        <v>0</v>
      </c>
    </row>
    <row r="1035" spans="4:4" hidden="1" x14ac:dyDescent="0.2">
      <c r="D1035" s="24">
        <f>_xlfn.XLOOKUP(C1035, 'Chart of Accounts'!$B$4:$B$101, 'Chart of Accounts'!$A$4:$A$101, "")</f>
        <v>0</v>
      </c>
    </row>
    <row r="1036" spans="4:4" hidden="1" x14ac:dyDescent="0.2">
      <c r="D1036" s="24">
        <f>_xlfn.XLOOKUP(C1036, 'Chart of Accounts'!$B$4:$B$101, 'Chart of Accounts'!$A$4:$A$101, "")</f>
        <v>0</v>
      </c>
    </row>
    <row r="1037" spans="4:4" hidden="1" x14ac:dyDescent="0.2">
      <c r="D1037" s="24">
        <f>_xlfn.XLOOKUP(C1037, 'Chart of Accounts'!$B$4:$B$101, 'Chart of Accounts'!$A$4:$A$101, "")</f>
        <v>0</v>
      </c>
    </row>
    <row r="1038" spans="4:4" hidden="1" x14ac:dyDescent="0.2">
      <c r="D1038" s="24">
        <f>_xlfn.XLOOKUP(C1038, 'Chart of Accounts'!$B$4:$B$101, 'Chart of Accounts'!$A$4:$A$101, "")</f>
        <v>0</v>
      </c>
    </row>
    <row r="1039" spans="4:4" hidden="1" x14ac:dyDescent="0.2">
      <c r="D1039" s="24">
        <f>_xlfn.XLOOKUP(C1039, 'Chart of Accounts'!$B$4:$B$101, 'Chart of Accounts'!$A$4:$A$101, "")</f>
        <v>0</v>
      </c>
    </row>
    <row r="1040" spans="4:4" hidden="1" x14ac:dyDescent="0.2">
      <c r="D1040" s="24">
        <f>_xlfn.XLOOKUP(C1040, 'Chart of Accounts'!$B$4:$B$101, 'Chart of Accounts'!$A$4:$A$101, "")</f>
        <v>0</v>
      </c>
    </row>
    <row r="1041" spans="4:4" hidden="1" x14ac:dyDescent="0.2">
      <c r="D1041" s="24">
        <f>_xlfn.XLOOKUP(C1041, 'Chart of Accounts'!$B$4:$B$101, 'Chart of Accounts'!$A$4:$A$101, "")</f>
        <v>0</v>
      </c>
    </row>
    <row r="1042" spans="4:4" hidden="1" x14ac:dyDescent="0.2">
      <c r="D1042" s="24">
        <f>_xlfn.XLOOKUP(C1042, 'Chart of Accounts'!$B$4:$B$101, 'Chart of Accounts'!$A$4:$A$101, "")</f>
        <v>0</v>
      </c>
    </row>
    <row r="1043" spans="4:4" hidden="1" x14ac:dyDescent="0.2">
      <c r="D1043" s="24">
        <f>_xlfn.XLOOKUP(C1043, 'Chart of Accounts'!$B$4:$B$101, 'Chart of Accounts'!$A$4:$A$101, "")</f>
        <v>0</v>
      </c>
    </row>
    <row r="1044" spans="4:4" hidden="1" x14ac:dyDescent="0.2">
      <c r="D1044" s="24">
        <f>_xlfn.XLOOKUP(C1044, 'Chart of Accounts'!$B$4:$B$101, 'Chart of Accounts'!$A$4:$A$101, "")</f>
        <v>0</v>
      </c>
    </row>
    <row r="1045" spans="4:4" hidden="1" x14ac:dyDescent="0.2">
      <c r="D1045" s="24">
        <f>_xlfn.XLOOKUP(C1045, 'Chart of Accounts'!$B$4:$B$101, 'Chart of Accounts'!$A$4:$A$101, "")</f>
        <v>0</v>
      </c>
    </row>
    <row r="1046" spans="4:4" hidden="1" x14ac:dyDescent="0.2">
      <c r="D1046" s="24">
        <f>_xlfn.XLOOKUP(C1046, 'Chart of Accounts'!$B$4:$B$101, 'Chart of Accounts'!$A$4:$A$101, "")</f>
        <v>0</v>
      </c>
    </row>
    <row r="1047" spans="4:4" hidden="1" x14ac:dyDescent="0.2">
      <c r="D1047" s="24">
        <f>_xlfn.XLOOKUP(C1047, 'Chart of Accounts'!$B$4:$B$101, 'Chart of Accounts'!$A$4:$A$101, "")</f>
        <v>0</v>
      </c>
    </row>
    <row r="1048" spans="4:4" hidden="1" x14ac:dyDescent="0.2">
      <c r="D1048" s="24">
        <f>_xlfn.XLOOKUP(C1048, 'Chart of Accounts'!$B$4:$B$101, 'Chart of Accounts'!$A$4:$A$101, "")</f>
        <v>0</v>
      </c>
    </row>
    <row r="1049" spans="4:4" hidden="1" x14ac:dyDescent="0.2">
      <c r="D1049" s="24">
        <f>_xlfn.XLOOKUP(C1049, 'Chart of Accounts'!$B$4:$B$101, 'Chart of Accounts'!$A$4:$A$101, "")</f>
        <v>0</v>
      </c>
    </row>
    <row r="1050" spans="4:4" hidden="1" x14ac:dyDescent="0.2">
      <c r="D1050" s="24">
        <f>_xlfn.XLOOKUP(C1050, 'Chart of Accounts'!$B$4:$B$101, 'Chart of Accounts'!$A$4:$A$101, "")</f>
        <v>0</v>
      </c>
    </row>
    <row r="1051" spans="4:4" hidden="1" x14ac:dyDescent="0.2">
      <c r="D1051" s="24">
        <f>_xlfn.XLOOKUP(C1051, 'Chart of Accounts'!$B$4:$B$101, 'Chart of Accounts'!$A$4:$A$101, "")</f>
        <v>0</v>
      </c>
    </row>
    <row r="1052" spans="4:4" hidden="1" x14ac:dyDescent="0.2">
      <c r="D1052" s="24">
        <f>_xlfn.XLOOKUP(C1052, 'Chart of Accounts'!$B$4:$B$101, 'Chart of Accounts'!$A$4:$A$101, "")</f>
        <v>0</v>
      </c>
    </row>
    <row r="1053" spans="4:4" hidden="1" x14ac:dyDescent="0.2">
      <c r="D1053" s="24">
        <f>_xlfn.XLOOKUP(C1053, 'Chart of Accounts'!$B$4:$B$101, 'Chart of Accounts'!$A$4:$A$101, "")</f>
        <v>0</v>
      </c>
    </row>
    <row r="1054" spans="4:4" hidden="1" x14ac:dyDescent="0.2">
      <c r="D1054" s="24">
        <f>_xlfn.XLOOKUP(C1054, 'Chart of Accounts'!$B$4:$B$101, 'Chart of Accounts'!$A$4:$A$101, "")</f>
        <v>0</v>
      </c>
    </row>
    <row r="1055" spans="4:4" hidden="1" x14ac:dyDescent="0.2">
      <c r="D1055" s="24">
        <f>_xlfn.XLOOKUP(C1055, 'Chart of Accounts'!$B$4:$B$101, 'Chart of Accounts'!$A$4:$A$101, "")</f>
        <v>0</v>
      </c>
    </row>
    <row r="1056" spans="4:4" hidden="1" x14ac:dyDescent="0.2">
      <c r="D1056" s="24">
        <f>_xlfn.XLOOKUP(C1056, 'Chart of Accounts'!$B$4:$B$101, 'Chart of Accounts'!$A$4:$A$101, "")</f>
        <v>0</v>
      </c>
    </row>
    <row r="1057" spans="4:4" hidden="1" x14ac:dyDescent="0.2">
      <c r="D1057" s="24">
        <f>_xlfn.XLOOKUP(C1057, 'Chart of Accounts'!$B$4:$B$101, 'Chart of Accounts'!$A$4:$A$101, "")</f>
        <v>0</v>
      </c>
    </row>
    <row r="1058" spans="4:4" hidden="1" x14ac:dyDescent="0.2">
      <c r="D1058" s="24">
        <f>_xlfn.XLOOKUP(C1058, 'Chart of Accounts'!$B$4:$B$101, 'Chart of Accounts'!$A$4:$A$101, "")</f>
        <v>0</v>
      </c>
    </row>
    <row r="1059" spans="4:4" hidden="1" x14ac:dyDescent="0.2">
      <c r="D1059" s="24">
        <f>_xlfn.XLOOKUP(C1059, 'Chart of Accounts'!$B$4:$B$101, 'Chart of Accounts'!$A$4:$A$101, "")</f>
        <v>0</v>
      </c>
    </row>
    <row r="1060" spans="4:4" hidden="1" x14ac:dyDescent="0.2">
      <c r="D1060" s="24">
        <f>_xlfn.XLOOKUP(C1060, 'Chart of Accounts'!$B$4:$B$101, 'Chart of Accounts'!$A$4:$A$101, "")</f>
        <v>0</v>
      </c>
    </row>
    <row r="1061" spans="4:4" hidden="1" x14ac:dyDescent="0.2">
      <c r="D1061" s="24">
        <f>_xlfn.XLOOKUP(C1061, 'Chart of Accounts'!$B$4:$B$101, 'Chart of Accounts'!$A$4:$A$101, "")</f>
        <v>0</v>
      </c>
    </row>
    <row r="1062" spans="4:4" hidden="1" x14ac:dyDescent="0.2">
      <c r="D1062" s="24">
        <f>_xlfn.XLOOKUP(C1062, 'Chart of Accounts'!$B$4:$B$101, 'Chart of Accounts'!$A$4:$A$101, "")</f>
        <v>0</v>
      </c>
    </row>
    <row r="1063" spans="4:4" hidden="1" x14ac:dyDescent="0.2">
      <c r="D1063" s="24">
        <f>_xlfn.XLOOKUP(C1063, 'Chart of Accounts'!$B$4:$B$101, 'Chart of Accounts'!$A$4:$A$101, "")</f>
        <v>0</v>
      </c>
    </row>
    <row r="1064" spans="4:4" hidden="1" x14ac:dyDescent="0.2">
      <c r="D1064" s="24">
        <f>_xlfn.XLOOKUP(C1064, 'Chart of Accounts'!$B$4:$B$101, 'Chart of Accounts'!$A$4:$A$101, "")</f>
        <v>0</v>
      </c>
    </row>
    <row r="1065" spans="4:4" hidden="1" x14ac:dyDescent="0.2">
      <c r="D1065" s="24">
        <f>_xlfn.XLOOKUP(C1065, 'Chart of Accounts'!$B$4:$B$101, 'Chart of Accounts'!$A$4:$A$101, "")</f>
        <v>0</v>
      </c>
    </row>
    <row r="1066" spans="4:4" hidden="1" x14ac:dyDescent="0.2">
      <c r="D1066" s="24">
        <f>_xlfn.XLOOKUP(C1066, 'Chart of Accounts'!$B$4:$B$101, 'Chart of Accounts'!$A$4:$A$101, "")</f>
        <v>0</v>
      </c>
    </row>
    <row r="1067" spans="4:4" hidden="1" x14ac:dyDescent="0.2">
      <c r="D1067" s="24">
        <f>_xlfn.XLOOKUP(C1067, 'Chart of Accounts'!$B$4:$B$101, 'Chart of Accounts'!$A$4:$A$101, "")</f>
        <v>0</v>
      </c>
    </row>
    <row r="1068" spans="4:4" hidden="1" x14ac:dyDescent="0.2">
      <c r="D1068" s="24">
        <f>_xlfn.XLOOKUP(C1068, 'Chart of Accounts'!$B$4:$B$101, 'Chart of Accounts'!$A$4:$A$101, "")</f>
        <v>0</v>
      </c>
    </row>
    <row r="1069" spans="4:4" hidden="1" x14ac:dyDescent="0.2">
      <c r="D1069" s="24">
        <f>_xlfn.XLOOKUP(C1069, 'Chart of Accounts'!$B$4:$B$101, 'Chart of Accounts'!$A$4:$A$101, "")</f>
        <v>0</v>
      </c>
    </row>
    <row r="1070" spans="4:4" hidden="1" x14ac:dyDescent="0.2">
      <c r="D1070" s="24">
        <f>_xlfn.XLOOKUP(C1070, 'Chart of Accounts'!$B$4:$B$101, 'Chart of Accounts'!$A$4:$A$101, "")</f>
        <v>0</v>
      </c>
    </row>
    <row r="1071" spans="4:4" hidden="1" x14ac:dyDescent="0.2">
      <c r="D1071" s="24">
        <f>_xlfn.XLOOKUP(C1071, 'Chart of Accounts'!$B$4:$B$101, 'Chart of Accounts'!$A$4:$A$101, "")</f>
        <v>0</v>
      </c>
    </row>
    <row r="1072" spans="4:4" hidden="1" x14ac:dyDescent="0.2">
      <c r="D1072" s="24">
        <f>_xlfn.XLOOKUP(C1072, 'Chart of Accounts'!$B$4:$B$101, 'Chart of Accounts'!$A$4:$A$101, "")</f>
        <v>0</v>
      </c>
    </row>
    <row r="1073" spans="4:4" hidden="1" x14ac:dyDescent="0.2">
      <c r="D1073" s="24">
        <f>_xlfn.XLOOKUP(C1073, 'Chart of Accounts'!$B$4:$B$101, 'Chart of Accounts'!$A$4:$A$101, "")</f>
        <v>0</v>
      </c>
    </row>
    <row r="1074" spans="4:4" hidden="1" x14ac:dyDescent="0.2">
      <c r="D1074" s="24">
        <f>_xlfn.XLOOKUP(C1074, 'Chart of Accounts'!$B$4:$B$101, 'Chart of Accounts'!$A$4:$A$101, "")</f>
        <v>0</v>
      </c>
    </row>
    <row r="1075" spans="4:4" hidden="1" x14ac:dyDescent="0.2">
      <c r="D1075" s="24">
        <f>_xlfn.XLOOKUP(C1075, 'Chart of Accounts'!$B$4:$B$101, 'Chart of Accounts'!$A$4:$A$101, "")</f>
        <v>0</v>
      </c>
    </row>
    <row r="1076" spans="4:4" hidden="1" x14ac:dyDescent="0.2">
      <c r="D1076" s="24">
        <f>_xlfn.XLOOKUP(C1076, 'Chart of Accounts'!$B$4:$B$101, 'Chart of Accounts'!$A$4:$A$101, "")</f>
        <v>0</v>
      </c>
    </row>
    <row r="1077" spans="4:4" hidden="1" x14ac:dyDescent="0.2">
      <c r="D1077" s="24">
        <f>_xlfn.XLOOKUP(C1077, 'Chart of Accounts'!$B$4:$B$101, 'Chart of Accounts'!$A$4:$A$101, "")</f>
        <v>0</v>
      </c>
    </row>
    <row r="1078" spans="4:4" hidden="1" x14ac:dyDescent="0.2">
      <c r="D1078" s="24">
        <f>_xlfn.XLOOKUP(C1078, 'Chart of Accounts'!$B$4:$B$101, 'Chart of Accounts'!$A$4:$A$101, "")</f>
        <v>0</v>
      </c>
    </row>
    <row r="1079" spans="4:4" hidden="1" x14ac:dyDescent="0.2">
      <c r="D1079" s="24">
        <f>_xlfn.XLOOKUP(C1079, 'Chart of Accounts'!$B$4:$B$101, 'Chart of Accounts'!$A$4:$A$101, "")</f>
        <v>0</v>
      </c>
    </row>
    <row r="1080" spans="4:4" hidden="1" x14ac:dyDescent="0.2">
      <c r="D1080" s="24">
        <f>_xlfn.XLOOKUP(C1080, 'Chart of Accounts'!$B$4:$B$101, 'Chart of Accounts'!$A$4:$A$101, "")</f>
        <v>0</v>
      </c>
    </row>
    <row r="1081" spans="4:4" hidden="1" x14ac:dyDescent="0.2">
      <c r="D1081" s="24">
        <f>_xlfn.XLOOKUP(C1081, 'Chart of Accounts'!$B$4:$B$101, 'Chart of Accounts'!$A$4:$A$101, "")</f>
        <v>0</v>
      </c>
    </row>
    <row r="1082" spans="4:4" hidden="1" x14ac:dyDescent="0.2">
      <c r="D1082" s="24">
        <f>_xlfn.XLOOKUP(C1082, 'Chart of Accounts'!$B$4:$B$101, 'Chart of Accounts'!$A$4:$A$101, "")</f>
        <v>0</v>
      </c>
    </row>
    <row r="1083" spans="4:4" hidden="1" x14ac:dyDescent="0.2">
      <c r="D1083" s="24">
        <f>_xlfn.XLOOKUP(C1083, 'Chart of Accounts'!$B$4:$B$101, 'Chart of Accounts'!$A$4:$A$101, "")</f>
        <v>0</v>
      </c>
    </row>
    <row r="1084" spans="4:4" hidden="1" x14ac:dyDescent="0.2">
      <c r="D1084" s="24">
        <f>_xlfn.XLOOKUP(C1084, 'Chart of Accounts'!$B$4:$B$101, 'Chart of Accounts'!$A$4:$A$101, "")</f>
        <v>0</v>
      </c>
    </row>
    <row r="1085" spans="4:4" hidden="1" x14ac:dyDescent="0.2">
      <c r="D1085" s="24">
        <f>_xlfn.XLOOKUP(C1085, 'Chart of Accounts'!$B$4:$B$101, 'Chart of Accounts'!$A$4:$A$101, "")</f>
        <v>0</v>
      </c>
    </row>
    <row r="1086" spans="4:4" hidden="1" x14ac:dyDescent="0.2">
      <c r="D1086" s="24">
        <f>_xlfn.XLOOKUP(C1086, 'Chart of Accounts'!$B$4:$B$101, 'Chart of Accounts'!$A$4:$A$101, "")</f>
        <v>0</v>
      </c>
    </row>
    <row r="1087" spans="4:4" hidden="1" x14ac:dyDescent="0.2">
      <c r="D1087" s="24">
        <f>_xlfn.XLOOKUP(C1087, 'Chart of Accounts'!$B$4:$B$101, 'Chart of Accounts'!$A$4:$A$101, "")</f>
        <v>0</v>
      </c>
    </row>
    <row r="1088" spans="4:4" hidden="1" x14ac:dyDescent="0.2">
      <c r="D1088" s="24">
        <f>_xlfn.XLOOKUP(C1088, 'Chart of Accounts'!$B$4:$B$101, 'Chart of Accounts'!$A$4:$A$101, "")</f>
        <v>0</v>
      </c>
    </row>
    <row r="1089" spans="4:4" hidden="1" x14ac:dyDescent="0.2">
      <c r="D1089" s="24">
        <f>_xlfn.XLOOKUP(C1089, 'Chart of Accounts'!$B$4:$B$101, 'Chart of Accounts'!$A$4:$A$101, "")</f>
        <v>0</v>
      </c>
    </row>
    <row r="1090" spans="4:4" hidden="1" x14ac:dyDescent="0.2">
      <c r="D1090" s="24">
        <f>_xlfn.XLOOKUP(C1090, 'Chart of Accounts'!$B$4:$B$101, 'Chart of Accounts'!$A$4:$A$101, "")</f>
        <v>0</v>
      </c>
    </row>
    <row r="1091" spans="4:4" hidden="1" x14ac:dyDescent="0.2">
      <c r="D1091" s="24">
        <f>_xlfn.XLOOKUP(C1091, 'Chart of Accounts'!$B$4:$B$101, 'Chart of Accounts'!$A$4:$A$101, "")</f>
        <v>0</v>
      </c>
    </row>
    <row r="1092" spans="4:4" hidden="1" x14ac:dyDescent="0.2">
      <c r="D1092" s="24">
        <f>_xlfn.XLOOKUP(C1092, 'Chart of Accounts'!$B$4:$B$101, 'Chart of Accounts'!$A$4:$A$101, "")</f>
        <v>0</v>
      </c>
    </row>
    <row r="1093" spans="4:4" hidden="1" x14ac:dyDescent="0.2">
      <c r="D1093" s="24">
        <f>_xlfn.XLOOKUP(C1093, 'Chart of Accounts'!$B$4:$B$101, 'Chart of Accounts'!$A$4:$A$101, "")</f>
        <v>0</v>
      </c>
    </row>
    <row r="1094" spans="4:4" hidden="1" x14ac:dyDescent="0.2">
      <c r="D1094" s="24">
        <f>_xlfn.XLOOKUP(C1094, 'Chart of Accounts'!$B$4:$B$101, 'Chart of Accounts'!$A$4:$A$101, "")</f>
        <v>0</v>
      </c>
    </row>
    <row r="1095" spans="4:4" hidden="1" x14ac:dyDescent="0.2">
      <c r="D1095" s="24">
        <f>_xlfn.XLOOKUP(C1095, 'Chart of Accounts'!$B$4:$B$101, 'Chart of Accounts'!$A$4:$A$101, "")</f>
        <v>0</v>
      </c>
    </row>
    <row r="1096" spans="4:4" hidden="1" x14ac:dyDescent="0.2">
      <c r="D1096" s="24">
        <f>_xlfn.XLOOKUP(C1096, 'Chart of Accounts'!$B$4:$B$101, 'Chart of Accounts'!$A$4:$A$101, "")</f>
        <v>0</v>
      </c>
    </row>
    <row r="1097" spans="4:4" hidden="1" x14ac:dyDescent="0.2">
      <c r="D1097" s="24">
        <f>_xlfn.XLOOKUP(C1097, 'Chart of Accounts'!$B$4:$B$101, 'Chart of Accounts'!$A$4:$A$101, "")</f>
        <v>0</v>
      </c>
    </row>
    <row r="1098" spans="4:4" hidden="1" x14ac:dyDescent="0.2">
      <c r="D1098" s="24">
        <f>_xlfn.XLOOKUP(C1098, 'Chart of Accounts'!$B$4:$B$101, 'Chart of Accounts'!$A$4:$A$101, "")</f>
        <v>0</v>
      </c>
    </row>
    <row r="1099" spans="4:4" hidden="1" x14ac:dyDescent="0.2">
      <c r="D1099" s="24">
        <f>_xlfn.XLOOKUP(C1099, 'Chart of Accounts'!$B$4:$B$101, 'Chart of Accounts'!$A$4:$A$101, "")</f>
        <v>0</v>
      </c>
    </row>
    <row r="1100" spans="4:4" hidden="1" x14ac:dyDescent="0.2">
      <c r="D1100" s="24">
        <f>_xlfn.XLOOKUP(C1100, 'Chart of Accounts'!$B$4:$B$101, 'Chart of Accounts'!$A$4:$A$101, "")</f>
        <v>0</v>
      </c>
    </row>
    <row r="1101" spans="4:4" hidden="1" x14ac:dyDescent="0.2">
      <c r="D1101" s="24">
        <f>_xlfn.XLOOKUP(C1101, 'Chart of Accounts'!$B$4:$B$101, 'Chart of Accounts'!$A$4:$A$101, "")</f>
        <v>0</v>
      </c>
    </row>
    <row r="1102" spans="4:4" hidden="1" x14ac:dyDescent="0.2">
      <c r="D1102" s="24">
        <f>_xlfn.XLOOKUP(C1102, 'Chart of Accounts'!$B$4:$B$101, 'Chart of Accounts'!$A$4:$A$101, "")</f>
        <v>0</v>
      </c>
    </row>
    <row r="1103" spans="4:4" hidden="1" x14ac:dyDescent="0.2">
      <c r="D1103" s="24">
        <f>_xlfn.XLOOKUP(C1103, 'Chart of Accounts'!$B$4:$B$101, 'Chart of Accounts'!$A$4:$A$101, "")</f>
        <v>0</v>
      </c>
    </row>
    <row r="1104" spans="4:4" hidden="1" x14ac:dyDescent="0.2">
      <c r="D1104" s="24">
        <f>_xlfn.XLOOKUP(C1104, 'Chart of Accounts'!$B$4:$B$101, 'Chart of Accounts'!$A$4:$A$101, "")</f>
        <v>0</v>
      </c>
    </row>
    <row r="1105" spans="4:4" hidden="1" x14ac:dyDescent="0.2">
      <c r="D1105" s="24">
        <f>_xlfn.XLOOKUP(C1105, 'Chart of Accounts'!$B$4:$B$101, 'Chart of Accounts'!$A$4:$A$101, "")</f>
        <v>0</v>
      </c>
    </row>
    <row r="1106" spans="4:4" hidden="1" x14ac:dyDescent="0.2">
      <c r="D1106" s="24">
        <f>_xlfn.XLOOKUP(C1106, 'Chart of Accounts'!$B$4:$B$101, 'Chart of Accounts'!$A$4:$A$101, "")</f>
        <v>0</v>
      </c>
    </row>
    <row r="1107" spans="4:4" hidden="1" x14ac:dyDescent="0.2">
      <c r="D1107" s="24">
        <f>_xlfn.XLOOKUP(C1107, 'Chart of Accounts'!$B$4:$B$101, 'Chart of Accounts'!$A$4:$A$101, "")</f>
        <v>0</v>
      </c>
    </row>
    <row r="1108" spans="4:4" hidden="1" x14ac:dyDescent="0.2">
      <c r="D1108" s="24">
        <f>_xlfn.XLOOKUP(C1108, 'Chart of Accounts'!$B$4:$B$101, 'Chart of Accounts'!$A$4:$A$101, "")</f>
        <v>0</v>
      </c>
    </row>
    <row r="1109" spans="4:4" hidden="1" x14ac:dyDescent="0.2">
      <c r="D1109" s="24">
        <f>_xlfn.XLOOKUP(C1109, 'Chart of Accounts'!$B$4:$B$101, 'Chart of Accounts'!$A$4:$A$101, "")</f>
        <v>0</v>
      </c>
    </row>
    <row r="1110" spans="4:4" hidden="1" x14ac:dyDescent="0.2">
      <c r="D1110" s="24">
        <f>_xlfn.XLOOKUP(C1110, 'Chart of Accounts'!$B$4:$B$101, 'Chart of Accounts'!$A$4:$A$101, "")</f>
        <v>0</v>
      </c>
    </row>
    <row r="1111" spans="4:4" hidden="1" x14ac:dyDescent="0.2">
      <c r="D1111" s="24">
        <f>_xlfn.XLOOKUP(C1111, 'Chart of Accounts'!$B$4:$B$101, 'Chart of Accounts'!$A$4:$A$101, "")</f>
        <v>0</v>
      </c>
    </row>
    <row r="1112" spans="4:4" hidden="1" x14ac:dyDescent="0.2">
      <c r="D1112" s="24">
        <f>_xlfn.XLOOKUP(C1112, 'Chart of Accounts'!$B$4:$B$101, 'Chart of Accounts'!$A$4:$A$101, "")</f>
        <v>0</v>
      </c>
    </row>
    <row r="1113" spans="4:4" hidden="1" x14ac:dyDescent="0.2">
      <c r="D1113" s="24">
        <f>_xlfn.XLOOKUP(C1113, 'Chart of Accounts'!$B$4:$B$101, 'Chart of Accounts'!$A$4:$A$101, "")</f>
        <v>0</v>
      </c>
    </row>
    <row r="1114" spans="4:4" hidden="1" x14ac:dyDescent="0.2">
      <c r="D1114" s="24">
        <f>_xlfn.XLOOKUP(C1114, 'Chart of Accounts'!$B$4:$B$101, 'Chart of Accounts'!$A$4:$A$101, "")</f>
        <v>0</v>
      </c>
    </row>
    <row r="1115" spans="4:4" hidden="1" x14ac:dyDescent="0.2">
      <c r="D1115" s="24">
        <f>_xlfn.XLOOKUP(C1115, 'Chart of Accounts'!$B$4:$B$101, 'Chart of Accounts'!$A$4:$A$101, "")</f>
        <v>0</v>
      </c>
    </row>
    <row r="1116" spans="4:4" hidden="1" x14ac:dyDescent="0.2">
      <c r="D1116" s="24">
        <f>_xlfn.XLOOKUP(C1116, 'Chart of Accounts'!$B$4:$B$101, 'Chart of Accounts'!$A$4:$A$101, "")</f>
        <v>0</v>
      </c>
    </row>
    <row r="1117" spans="4:4" hidden="1" x14ac:dyDescent="0.2">
      <c r="D1117" s="24">
        <f>_xlfn.XLOOKUP(C1117, 'Chart of Accounts'!$B$4:$B$101, 'Chart of Accounts'!$A$4:$A$101, "")</f>
        <v>0</v>
      </c>
    </row>
    <row r="1118" spans="4:4" hidden="1" x14ac:dyDescent="0.2">
      <c r="D1118" s="24">
        <f>_xlfn.XLOOKUP(C1118, 'Chart of Accounts'!$B$4:$B$101, 'Chart of Accounts'!$A$4:$A$101, "")</f>
        <v>0</v>
      </c>
    </row>
    <row r="1119" spans="4:4" hidden="1" x14ac:dyDescent="0.2">
      <c r="D1119" s="24">
        <f>_xlfn.XLOOKUP(C1119, 'Chart of Accounts'!$B$4:$B$101, 'Chart of Accounts'!$A$4:$A$101, "")</f>
        <v>0</v>
      </c>
    </row>
    <row r="1120" spans="4:4" hidden="1" x14ac:dyDescent="0.2">
      <c r="D1120" s="24">
        <f>_xlfn.XLOOKUP(C1120, 'Chart of Accounts'!$B$4:$B$101, 'Chart of Accounts'!$A$4:$A$101, "")</f>
        <v>0</v>
      </c>
    </row>
    <row r="1121" spans="4:4" hidden="1" x14ac:dyDescent="0.2">
      <c r="D1121" s="24">
        <f>_xlfn.XLOOKUP(C1121, 'Chart of Accounts'!$B$4:$B$101, 'Chart of Accounts'!$A$4:$A$101, "")</f>
        <v>0</v>
      </c>
    </row>
    <row r="1122" spans="4:4" hidden="1" x14ac:dyDescent="0.2">
      <c r="D1122" s="24">
        <f>_xlfn.XLOOKUP(C1122, 'Chart of Accounts'!$B$4:$B$101, 'Chart of Accounts'!$A$4:$A$101, "")</f>
        <v>0</v>
      </c>
    </row>
    <row r="1123" spans="4:4" hidden="1" x14ac:dyDescent="0.2">
      <c r="D1123" s="24">
        <f>_xlfn.XLOOKUP(C1123, 'Chart of Accounts'!$B$4:$B$101, 'Chart of Accounts'!$A$4:$A$101, "")</f>
        <v>0</v>
      </c>
    </row>
    <row r="1124" spans="4:4" hidden="1" x14ac:dyDescent="0.2">
      <c r="D1124" s="24">
        <f>_xlfn.XLOOKUP(C1124, 'Chart of Accounts'!$B$4:$B$101, 'Chart of Accounts'!$A$4:$A$101, "")</f>
        <v>0</v>
      </c>
    </row>
    <row r="1125" spans="4:4" hidden="1" x14ac:dyDescent="0.2">
      <c r="D1125" s="24">
        <f>_xlfn.XLOOKUP(C1125, 'Chart of Accounts'!$B$4:$B$101, 'Chart of Accounts'!$A$4:$A$101, "")</f>
        <v>0</v>
      </c>
    </row>
    <row r="1126" spans="4:4" hidden="1" x14ac:dyDescent="0.2">
      <c r="D1126" s="24">
        <f>_xlfn.XLOOKUP(C1126, 'Chart of Accounts'!$B$4:$B$101, 'Chart of Accounts'!$A$4:$A$101, "")</f>
        <v>0</v>
      </c>
    </row>
    <row r="1127" spans="4:4" hidden="1" x14ac:dyDescent="0.2">
      <c r="D1127" s="24">
        <f>_xlfn.XLOOKUP(C1127, 'Chart of Accounts'!$B$4:$B$101, 'Chart of Accounts'!$A$4:$A$101, "")</f>
        <v>0</v>
      </c>
    </row>
    <row r="1128" spans="4:4" hidden="1" x14ac:dyDescent="0.2">
      <c r="D1128" s="24">
        <f>_xlfn.XLOOKUP(C1128, 'Chart of Accounts'!$B$4:$B$101, 'Chart of Accounts'!$A$4:$A$101, "")</f>
        <v>0</v>
      </c>
    </row>
    <row r="1129" spans="4:4" hidden="1" x14ac:dyDescent="0.2">
      <c r="D1129" s="24">
        <f>_xlfn.XLOOKUP(C1129, 'Chart of Accounts'!$B$4:$B$101, 'Chart of Accounts'!$A$4:$A$101, "")</f>
        <v>0</v>
      </c>
    </row>
    <row r="1130" spans="4:4" hidden="1" x14ac:dyDescent="0.2">
      <c r="D1130" s="24">
        <f>_xlfn.XLOOKUP(C1130, 'Chart of Accounts'!$B$4:$B$101, 'Chart of Accounts'!$A$4:$A$101, "")</f>
        <v>0</v>
      </c>
    </row>
    <row r="1131" spans="4:4" hidden="1" x14ac:dyDescent="0.2">
      <c r="D1131" s="24">
        <f>_xlfn.XLOOKUP(C1131, 'Chart of Accounts'!$B$4:$B$101, 'Chart of Accounts'!$A$4:$A$101, "")</f>
        <v>0</v>
      </c>
    </row>
    <row r="1132" spans="4:4" hidden="1" x14ac:dyDescent="0.2">
      <c r="D1132" s="24">
        <f>_xlfn.XLOOKUP(C1132, 'Chart of Accounts'!$B$4:$B$101, 'Chart of Accounts'!$A$4:$A$101, "")</f>
        <v>0</v>
      </c>
    </row>
    <row r="1133" spans="4:4" hidden="1" x14ac:dyDescent="0.2">
      <c r="D1133" s="24">
        <f>_xlfn.XLOOKUP(C1133, 'Chart of Accounts'!$B$4:$B$101, 'Chart of Accounts'!$A$4:$A$101, "")</f>
        <v>0</v>
      </c>
    </row>
    <row r="1134" spans="4:4" hidden="1" x14ac:dyDescent="0.2">
      <c r="D1134" s="24">
        <f>_xlfn.XLOOKUP(C1134, 'Chart of Accounts'!$B$4:$B$101, 'Chart of Accounts'!$A$4:$A$101, "")</f>
        <v>0</v>
      </c>
    </row>
    <row r="1135" spans="4:4" hidden="1" x14ac:dyDescent="0.2">
      <c r="D1135" s="24">
        <f>_xlfn.XLOOKUP(C1135, 'Chart of Accounts'!$B$4:$B$101, 'Chart of Accounts'!$A$4:$A$101, "")</f>
        <v>0</v>
      </c>
    </row>
    <row r="1136" spans="4:4" hidden="1" x14ac:dyDescent="0.2">
      <c r="D1136" s="24">
        <f>_xlfn.XLOOKUP(C1136, 'Chart of Accounts'!$B$4:$B$101, 'Chart of Accounts'!$A$4:$A$101, "")</f>
        <v>0</v>
      </c>
    </row>
    <row r="1137" spans="4:4" hidden="1" x14ac:dyDescent="0.2">
      <c r="D1137" s="24">
        <f>_xlfn.XLOOKUP(C1137, 'Chart of Accounts'!$B$4:$B$101, 'Chart of Accounts'!$A$4:$A$101, "")</f>
        <v>0</v>
      </c>
    </row>
    <row r="1138" spans="4:4" hidden="1" x14ac:dyDescent="0.2">
      <c r="D1138" s="24">
        <f>_xlfn.XLOOKUP(C1138, 'Chart of Accounts'!$B$4:$B$101, 'Chart of Accounts'!$A$4:$A$101, "")</f>
        <v>0</v>
      </c>
    </row>
    <row r="1139" spans="4:4" hidden="1" x14ac:dyDescent="0.2">
      <c r="D1139" s="24">
        <f>_xlfn.XLOOKUP(C1139, 'Chart of Accounts'!$B$4:$B$101, 'Chart of Accounts'!$A$4:$A$101, "")</f>
        <v>0</v>
      </c>
    </row>
    <row r="1140" spans="4:4" hidden="1" x14ac:dyDescent="0.2">
      <c r="D1140" s="24">
        <f>_xlfn.XLOOKUP(C1140, 'Chart of Accounts'!$B$4:$B$101, 'Chart of Accounts'!$A$4:$A$101, "")</f>
        <v>0</v>
      </c>
    </row>
    <row r="1141" spans="4:4" hidden="1" x14ac:dyDescent="0.2">
      <c r="D1141" s="24">
        <f>_xlfn.XLOOKUP(C1141, 'Chart of Accounts'!$B$4:$B$101, 'Chart of Accounts'!$A$4:$A$101, "")</f>
        <v>0</v>
      </c>
    </row>
    <row r="1142" spans="4:4" hidden="1" x14ac:dyDescent="0.2">
      <c r="D1142" s="24">
        <f>_xlfn.XLOOKUP(C1142, 'Chart of Accounts'!$B$4:$B$101, 'Chart of Accounts'!$A$4:$A$101, "")</f>
        <v>0</v>
      </c>
    </row>
    <row r="1143" spans="4:4" hidden="1" x14ac:dyDescent="0.2">
      <c r="D1143" s="24">
        <f>_xlfn.XLOOKUP(C1143, 'Chart of Accounts'!$B$4:$B$101, 'Chart of Accounts'!$A$4:$A$101, "")</f>
        <v>0</v>
      </c>
    </row>
    <row r="1144" spans="4:4" hidden="1" x14ac:dyDescent="0.2">
      <c r="D1144" s="24">
        <f>_xlfn.XLOOKUP(C1144, 'Chart of Accounts'!$B$4:$B$101, 'Chart of Accounts'!$A$4:$A$101, "")</f>
        <v>0</v>
      </c>
    </row>
    <row r="1145" spans="4:4" hidden="1" x14ac:dyDescent="0.2">
      <c r="D1145" s="24">
        <f>_xlfn.XLOOKUP(C1145, 'Chart of Accounts'!$B$4:$B$101, 'Chart of Accounts'!$A$4:$A$101, "")</f>
        <v>0</v>
      </c>
    </row>
    <row r="1146" spans="4:4" hidden="1" x14ac:dyDescent="0.2">
      <c r="D1146" s="24">
        <f>_xlfn.XLOOKUP(C1146, 'Chart of Accounts'!$B$4:$B$101, 'Chart of Accounts'!$A$4:$A$101, "")</f>
        <v>0</v>
      </c>
    </row>
    <row r="1147" spans="4:4" hidden="1" x14ac:dyDescent="0.2">
      <c r="D1147" s="24">
        <f>_xlfn.XLOOKUP(C1147, 'Chart of Accounts'!$B$4:$B$101, 'Chart of Accounts'!$A$4:$A$101, "")</f>
        <v>0</v>
      </c>
    </row>
    <row r="1148" spans="4:4" hidden="1" x14ac:dyDescent="0.2">
      <c r="D1148" s="24">
        <f>_xlfn.XLOOKUP(C1148, 'Chart of Accounts'!$B$4:$B$101, 'Chart of Accounts'!$A$4:$A$101, "")</f>
        <v>0</v>
      </c>
    </row>
    <row r="1149" spans="4:4" hidden="1" x14ac:dyDescent="0.2">
      <c r="D1149" s="24">
        <f>_xlfn.XLOOKUP(C1149, 'Chart of Accounts'!$B$4:$B$101, 'Chart of Accounts'!$A$4:$A$101, "")</f>
        <v>0</v>
      </c>
    </row>
    <row r="1150" spans="4:4" hidden="1" x14ac:dyDescent="0.2">
      <c r="D1150" s="24">
        <f>_xlfn.XLOOKUP(C1150, 'Chart of Accounts'!$B$4:$B$101, 'Chart of Accounts'!$A$4:$A$101, "")</f>
        <v>0</v>
      </c>
    </row>
    <row r="1151" spans="4:4" hidden="1" x14ac:dyDescent="0.2">
      <c r="D1151" s="24">
        <f>_xlfn.XLOOKUP(C1151, 'Chart of Accounts'!$B$4:$B$101, 'Chart of Accounts'!$A$4:$A$101, "")</f>
        <v>0</v>
      </c>
    </row>
    <row r="1152" spans="4:4" hidden="1" x14ac:dyDescent="0.2">
      <c r="D1152" s="24">
        <f>_xlfn.XLOOKUP(C1152, 'Chart of Accounts'!$B$4:$B$101, 'Chart of Accounts'!$A$4:$A$101, "")</f>
        <v>0</v>
      </c>
    </row>
    <row r="1153" spans="4:4" hidden="1" x14ac:dyDescent="0.2">
      <c r="D1153" s="24">
        <f>_xlfn.XLOOKUP(C1153, 'Chart of Accounts'!$B$4:$B$101, 'Chart of Accounts'!$A$4:$A$101, "")</f>
        <v>0</v>
      </c>
    </row>
    <row r="1154" spans="4:4" hidden="1" x14ac:dyDescent="0.2">
      <c r="D1154" s="24">
        <f>_xlfn.XLOOKUP(C1154, 'Chart of Accounts'!$B$4:$B$101, 'Chart of Accounts'!$A$4:$A$101, "")</f>
        <v>0</v>
      </c>
    </row>
    <row r="1155" spans="4:4" hidden="1" x14ac:dyDescent="0.2">
      <c r="D1155" s="24">
        <f>_xlfn.XLOOKUP(C1155, 'Chart of Accounts'!$B$4:$B$101, 'Chart of Accounts'!$A$4:$A$101, "")</f>
        <v>0</v>
      </c>
    </row>
    <row r="1156" spans="4:4" hidden="1" x14ac:dyDescent="0.2">
      <c r="D1156" s="24">
        <f>_xlfn.XLOOKUP(C1156, 'Chart of Accounts'!$B$4:$B$101, 'Chart of Accounts'!$A$4:$A$101, "")</f>
        <v>0</v>
      </c>
    </row>
    <row r="1157" spans="4:4" hidden="1" x14ac:dyDescent="0.2">
      <c r="D1157" s="24">
        <f>_xlfn.XLOOKUP(C1157, 'Chart of Accounts'!$B$4:$B$101, 'Chart of Accounts'!$A$4:$A$101, "")</f>
        <v>0</v>
      </c>
    </row>
    <row r="1158" spans="4:4" hidden="1" x14ac:dyDescent="0.2">
      <c r="D1158" s="24">
        <f>_xlfn.XLOOKUP(C1158, 'Chart of Accounts'!$B$4:$B$101, 'Chart of Accounts'!$A$4:$A$101, "")</f>
        <v>0</v>
      </c>
    </row>
    <row r="1159" spans="4:4" hidden="1" x14ac:dyDescent="0.2">
      <c r="D1159" s="24">
        <f>_xlfn.XLOOKUP(C1159, 'Chart of Accounts'!$B$4:$B$101, 'Chart of Accounts'!$A$4:$A$101, "")</f>
        <v>0</v>
      </c>
    </row>
    <row r="1160" spans="4:4" hidden="1" x14ac:dyDescent="0.2">
      <c r="D1160" s="24">
        <f>_xlfn.XLOOKUP(C1160, 'Chart of Accounts'!$B$4:$B$101, 'Chart of Accounts'!$A$4:$A$101, "")</f>
        <v>0</v>
      </c>
    </row>
    <row r="1161" spans="4:4" hidden="1" x14ac:dyDescent="0.2">
      <c r="D1161" s="24">
        <f>_xlfn.XLOOKUP(C1161, 'Chart of Accounts'!$B$4:$B$101, 'Chart of Accounts'!$A$4:$A$101, "")</f>
        <v>0</v>
      </c>
    </row>
    <row r="1162" spans="4:4" hidden="1" x14ac:dyDescent="0.2">
      <c r="D1162" s="24">
        <f>_xlfn.XLOOKUP(C1162, 'Chart of Accounts'!$B$4:$B$101, 'Chart of Accounts'!$A$4:$A$101, "")</f>
        <v>0</v>
      </c>
    </row>
    <row r="1163" spans="4:4" hidden="1" x14ac:dyDescent="0.2">
      <c r="D1163" s="24">
        <f>_xlfn.XLOOKUP(C1163, 'Chart of Accounts'!$B$4:$B$101, 'Chart of Accounts'!$A$4:$A$101, "")</f>
        <v>0</v>
      </c>
    </row>
    <row r="1164" spans="4:4" hidden="1" x14ac:dyDescent="0.2">
      <c r="D1164" s="24">
        <f>_xlfn.XLOOKUP(C1164, 'Chart of Accounts'!$B$4:$B$101, 'Chart of Accounts'!$A$4:$A$101, "")</f>
        <v>0</v>
      </c>
    </row>
    <row r="1165" spans="4:4" hidden="1" x14ac:dyDescent="0.2">
      <c r="D1165" s="24">
        <f>_xlfn.XLOOKUP(C1165, 'Chart of Accounts'!$B$4:$B$101, 'Chart of Accounts'!$A$4:$A$101, "")</f>
        <v>0</v>
      </c>
    </row>
    <row r="1166" spans="4:4" hidden="1" x14ac:dyDescent="0.2">
      <c r="D1166" s="24">
        <f>_xlfn.XLOOKUP(C1166, 'Chart of Accounts'!$B$4:$B$101, 'Chart of Accounts'!$A$4:$A$101, "")</f>
        <v>0</v>
      </c>
    </row>
    <row r="1167" spans="4:4" hidden="1" x14ac:dyDescent="0.2">
      <c r="D1167" s="24">
        <f>_xlfn.XLOOKUP(C1167, 'Chart of Accounts'!$B$4:$B$101, 'Chart of Accounts'!$A$4:$A$101, "")</f>
        <v>0</v>
      </c>
    </row>
    <row r="1168" spans="4:4" hidden="1" x14ac:dyDescent="0.2">
      <c r="D1168" s="24">
        <f>_xlfn.XLOOKUP(C1168, 'Chart of Accounts'!$B$4:$B$101, 'Chart of Accounts'!$A$4:$A$101, "")</f>
        <v>0</v>
      </c>
    </row>
    <row r="1169" spans="4:4" hidden="1" x14ac:dyDescent="0.2">
      <c r="D1169" s="24">
        <f>_xlfn.XLOOKUP(C1169, 'Chart of Accounts'!$B$4:$B$101, 'Chart of Accounts'!$A$4:$A$101, "")</f>
        <v>0</v>
      </c>
    </row>
    <row r="1170" spans="4:4" hidden="1" x14ac:dyDescent="0.2">
      <c r="D1170" s="24">
        <f>_xlfn.XLOOKUP(C1170, 'Chart of Accounts'!$B$4:$B$101, 'Chart of Accounts'!$A$4:$A$101, "")</f>
        <v>0</v>
      </c>
    </row>
    <row r="1171" spans="4:4" hidden="1" x14ac:dyDescent="0.2">
      <c r="D1171" s="24">
        <f>_xlfn.XLOOKUP(C1171, 'Chart of Accounts'!$B$4:$B$101, 'Chart of Accounts'!$A$4:$A$101, "")</f>
        <v>0</v>
      </c>
    </row>
    <row r="1172" spans="4:4" hidden="1" x14ac:dyDescent="0.2">
      <c r="D1172" s="24">
        <f>_xlfn.XLOOKUP(C1172, 'Chart of Accounts'!$B$4:$B$101, 'Chart of Accounts'!$A$4:$A$101, "")</f>
        <v>0</v>
      </c>
    </row>
    <row r="1173" spans="4:4" hidden="1" x14ac:dyDescent="0.2">
      <c r="D1173" s="24">
        <f>_xlfn.XLOOKUP(C1173, 'Chart of Accounts'!$B$4:$B$101, 'Chart of Accounts'!$A$4:$A$101, "")</f>
        <v>0</v>
      </c>
    </row>
    <row r="1174" spans="4:4" hidden="1" x14ac:dyDescent="0.2">
      <c r="D1174" s="24">
        <f>_xlfn.XLOOKUP(C1174, 'Chart of Accounts'!$B$4:$B$101, 'Chart of Accounts'!$A$4:$A$101, "")</f>
        <v>0</v>
      </c>
    </row>
    <row r="1175" spans="4:4" hidden="1" x14ac:dyDescent="0.2">
      <c r="D1175" s="24">
        <f>_xlfn.XLOOKUP(C1175, 'Chart of Accounts'!$B$4:$B$101, 'Chart of Accounts'!$A$4:$A$101, "")</f>
        <v>0</v>
      </c>
    </row>
    <row r="1176" spans="4:4" hidden="1" x14ac:dyDescent="0.2">
      <c r="D1176" s="24">
        <f>_xlfn.XLOOKUP(C1176, 'Chart of Accounts'!$B$4:$B$101, 'Chart of Accounts'!$A$4:$A$101, "")</f>
        <v>0</v>
      </c>
    </row>
    <row r="1177" spans="4:4" hidden="1" x14ac:dyDescent="0.2">
      <c r="D1177" s="24">
        <f>_xlfn.XLOOKUP(C1177, 'Chart of Accounts'!$B$4:$B$101, 'Chart of Accounts'!$A$4:$A$101, "")</f>
        <v>0</v>
      </c>
    </row>
    <row r="1178" spans="4:4" hidden="1" x14ac:dyDescent="0.2">
      <c r="D1178" s="24">
        <f>_xlfn.XLOOKUP(C1178, 'Chart of Accounts'!$B$4:$B$101, 'Chart of Accounts'!$A$4:$A$101, "")</f>
        <v>0</v>
      </c>
    </row>
    <row r="1179" spans="4:4" hidden="1" x14ac:dyDescent="0.2">
      <c r="D1179" s="24">
        <f>_xlfn.XLOOKUP(C1179, 'Chart of Accounts'!$B$4:$B$101, 'Chart of Accounts'!$A$4:$A$101, "")</f>
        <v>0</v>
      </c>
    </row>
    <row r="1180" spans="4:4" hidden="1" x14ac:dyDescent="0.2">
      <c r="D1180" s="24">
        <f>_xlfn.XLOOKUP(C1180, 'Chart of Accounts'!$B$4:$B$101, 'Chart of Accounts'!$A$4:$A$101, "")</f>
        <v>0</v>
      </c>
    </row>
    <row r="1181" spans="4:4" hidden="1" x14ac:dyDescent="0.2">
      <c r="D1181" s="24">
        <f>_xlfn.XLOOKUP(C1181, 'Chart of Accounts'!$B$4:$B$101, 'Chart of Accounts'!$A$4:$A$101, "")</f>
        <v>0</v>
      </c>
    </row>
    <row r="1182" spans="4:4" hidden="1" x14ac:dyDescent="0.2">
      <c r="D1182" s="24">
        <f>_xlfn.XLOOKUP(C1182, 'Chart of Accounts'!$B$4:$B$101, 'Chart of Accounts'!$A$4:$A$101, "")</f>
        <v>0</v>
      </c>
    </row>
    <row r="1183" spans="4:4" hidden="1" x14ac:dyDescent="0.2">
      <c r="D1183" s="24">
        <f>_xlfn.XLOOKUP(C1183, 'Chart of Accounts'!$B$4:$B$101, 'Chart of Accounts'!$A$4:$A$101, "")</f>
        <v>0</v>
      </c>
    </row>
    <row r="1184" spans="4:4" hidden="1" x14ac:dyDescent="0.2">
      <c r="D1184" s="24">
        <f>_xlfn.XLOOKUP(C1184, 'Chart of Accounts'!$B$4:$B$101, 'Chart of Accounts'!$A$4:$A$101, "")</f>
        <v>0</v>
      </c>
    </row>
    <row r="1185" spans="4:4" hidden="1" x14ac:dyDescent="0.2">
      <c r="D1185" s="24">
        <f>_xlfn.XLOOKUP(C1185, 'Chart of Accounts'!$B$4:$B$101, 'Chart of Accounts'!$A$4:$A$101, "")</f>
        <v>0</v>
      </c>
    </row>
    <row r="1186" spans="4:4" hidden="1" x14ac:dyDescent="0.2">
      <c r="D1186" s="24">
        <f>_xlfn.XLOOKUP(C1186, 'Chart of Accounts'!$B$4:$B$101, 'Chart of Accounts'!$A$4:$A$101, "")</f>
        <v>0</v>
      </c>
    </row>
    <row r="1187" spans="4:4" hidden="1" x14ac:dyDescent="0.2">
      <c r="D1187" s="24">
        <f>_xlfn.XLOOKUP(C1187, 'Chart of Accounts'!$B$4:$B$101, 'Chart of Accounts'!$A$4:$A$101, "")</f>
        <v>0</v>
      </c>
    </row>
    <row r="1188" spans="4:4" hidden="1" x14ac:dyDescent="0.2">
      <c r="D1188" s="24">
        <f>_xlfn.XLOOKUP(C1188, 'Chart of Accounts'!$B$4:$B$101, 'Chart of Accounts'!$A$4:$A$101, "")</f>
        <v>0</v>
      </c>
    </row>
    <row r="1189" spans="4:4" hidden="1" x14ac:dyDescent="0.2">
      <c r="D1189" s="24">
        <f>_xlfn.XLOOKUP(C1189, 'Chart of Accounts'!$B$4:$B$101, 'Chart of Accounts'!$A$4:$A$101, "")</f>
        <v>0</v>
      </c>
    </row>
    <row r="1190" spans="4:4" hidden="1" x14ac:dyDescent="0.2">
      <c r="D1190" s="24">
        <f>_xlfn.XLOOKUP(C1190, 'Chart of Accounts'!$B$4:$B$101, 'Chart of Accounts'!$A$4:$A$101, "")</f>
        <v>0</v>
      </c>
    </row>
    <row r="1191" spans="4:4" hidden="1" x14ac:dyDescent="0.2">
      <c r="D1191" s="24">
        <f>_xlfn.XLOOKUP(C1191, 'Chart of Accounts'!$B$4:$B$101, 'Chart of Accounts'!$A$4:$A$101, "")</f>
        <v>0</v>
      </c>
    </row>
    <row r="1192" spans="4:4" hidden="1" x14ac:dyDescent="0.2">
      <c r="D1192" s="24">
        <f>_xlfn.XLOOKUP(C1192, 'Chart of Accounts'!$B$4:$B$101, 'Chart of Accounts'!$A$4:$A$101, "")</f>
        <v>0</v>
      </c>
    </row>
    <row r="1193" spans="4:4" hidden="1" x14ac:dyDescent="0.2">
      <c r="D1193" s="24">
        <f>_xlfn.XLOOKUP(C1193, 'Chart of Accounts'!$B$4:$B$101, 'Chart of Accounts'!$A$4:$A$101, "")</f>
        <v>0</v>
      </c>
    </row>
    <row r="1194" spans="4:4" hidden="1" x14ac:dyDescent="0.2">
      <c r="D1194" s="24">
        <f>_xlfn.XLOOKUP(C1194, 'Chart of Accounts'!$B$4:$B$101, 'Chart of Accounts'!$A$4:$A$101, "")</f>
        <v>0</v>
      </c>
    </row>
    <row r="1195" spans="4:4" hidden="1" x14ac:dyDescent="0.2">
      <c r="D1195" s="24">
        <f>_xlfn.XLOOKUP(C1195, 'Chart of Accounts'!$B$4:$B$101, 'Chart of Accounts'!$A$4:$A$101, "")</f>
        <v>0</v>
      </c>
    </row>
    <row r="1196" spans="4:4" hidden="1" x14ac:dyDescent="0.2">
      <c r="D1196" s="24">
        <f>_xlfn.XLOOKUP(C1196, 'Chart of Accounts'!$B$4:$B$101, 'Chart of Accounts'!$A$4:$A$101, "")</f>
        <v>0</v>
      </c>
    </row>
    <row r="1197" spans="4:4" hidden="1" x14ac:dyDescent="0.2">
      <c r="D1197" s="24">
        <f>_xlfn.XLOOKUP(C1197, 'Chart of Accounts'!$B$4:$B$101, 'Chart of Accounts'!$A$4:$A$101, "")</f>
        <v>0</v>
      </c>
    </row>
    <row r="1198" spans="4:4" hidden="1" x14ac:dyDescent="0.2">
      <c r="D1198" s="24">
        <f>_xlfn.XLOOKUP(C1198, 'Chart of Accounts'!$B$4:$B$101, 'Chart of Accounts'!$A$4:$A$101, "")</f>
        <v>0</v>
      </c>
    </row>
    <row r="1199" spans="4:4" hidden="1" x14ac:dyDescent="0.2">
      <c r="D1199" s="24">
        <f>_xlfn.XLOOKUP(C1199, 'Chart of Accounts'!$B$4:$B$101, 'Chart of Accounts'!$A$4:$A$101, "")</f>
        <v>0</v>
      </c>
    </row>
    <row r="1200" spans="4:4" hidden="1" x14ac:dyDescent="0.2">
      <c r="D1200" s="24">
        <f>_xlfn.XLOOKUP(C1200, 'Chart of Accounts'!$B$4:$B$101, 'Chart of Accounts'!$A$4:$A$101, "")</f>
        <v>0</v>
      </c>
    </row>
    <row r="1201" spans="4:4" hidden="1" x14ac:dyDescent="0.2">
      <c r="D1201" s="24">
        <f>_xlfn.XLOOKUP(C1201, 'Chart of Accounts'!$B$4:$B$101, 'Chart of Accounts'!$A$4:$A$101, "")</f>
        <v>0</v>
      </c>
    </row>
    <row r="1202" spans="4:4" hidden="1" x14ac:dyDescent="0.2">
      <c r="D1202" s="24">
        <f>_xlfn.XLOOKUP(C1202, 'Chart of Accounts'!$B$4:$B$101, 'Chart of Accounts'!$A$4:$A$101, "")</f>
        <v>0</v>
      </c>
    </row>
    <row r="1203" spans="4:4" hidden="1" x14ac:dyDescent="0.2">
      <c r="D1203" s="24">
        <f>_xlfn.XLOOKUP(C1203, 'Chart of Accounts'!$B$4:$B$101, 'Chart of Accounts'!$A$4:$A$101, "")</f>
        <v>0</v>
      </c>
    </row>
    <row r="1204" spans="4:4" hidden="1" x14ac:dyDescent="0.2">
      <c r="D1204" s="24">
        <f>_xlfn.XLOOKUP(C1204, 'Chart of Accounts'!$B$4:$B$101, 'Chart of Accounts'!$A$4:$A$101, "")</f>
        <v>0</v>
      </c>
    </row>
    <row r="1205" spans="4:4" hidden="1" x14ac:dyDescent="0.2">
      <c r="D1205" s="24">
        <f>_xlfn.XLOOKUP(C1205, 'Chart of Accounts'!$B$4:$B$101, 'Chart of Accounts'!$A$4:$A$101, "")</f>
        <v>0</v>
      </c>
    </row>
    <row r="1206" spans="4:4" hidden="1" x14ac:dyDescent="0.2">
      <c r="D1206" s="24">
        <f>_xlfn.XLOOKUP(C1206, 'Chart of Accounts'!$B$4:$B$101, 'Chart of Accounts'!$A$4:$A$101, "")</f>
        <v>0</v>
      </c>
    </row>
    <row r="1207" spans="4:4" hidden="1" x14ac:dyDescent="0.2">
      <c r="D1207" s="24">
        <f>_xlfn.XLOOKUP(C1207, 'Chart of Accounts'!$B$4:$B$101, 'Chart of Accounts'!$A$4:$A$101, "")</f>
        <v>0</v>
      </c>
    </row>
    <row r="1208" spans="4:4" hidden="1" x14ac:dyDescent="0.2">
      <c r="D1208" s="24">
        <f>_xlfn.XLOOKUP(C1208, 'Chart of Accounts'!$B$4:$B$101, 'Chart of Accounts'!$A$4:$A$101, "")</f>
        <v>0</v>
      </c>
    </row>
    <row r="1209" spans="4:4" hidden="1" x14ac:dyDescent="0.2">
      <c r="D1209" s="24">
        <f>_xlfn.XLOOKUP(C1209, 'Chart of Accounts'!$B$4:$B$101, 'Chart of Accounts'!$A$4:$A$101, "")</f>
        <v>0</v>
      </c>
    </row>
    <row r="1210" spans="4:4" hidden="1" x14ac:dyDescent="0.2">
      <c r="D1210" s="24">
        <f>_xlfn.XLOOKUP(C1210, 'Chart of Accounts'!$B$4:$B$101, 'Chart of Accounts'!$A$4:$A$101, "")</f>
        <v>0</v>
      </c>
    </row>
    <row r="1211" spans="4:4" hidden="1" x14ac:dyDescent="0.2">
      <c r="D1211" s="24">
        <f>_xlfn.XLOOKUP(C1211, 'Chart of Accounts'!$B$4:$B$101, 'Chart of Accounts'!$A$4:$A$101, "")</f>
        <v>0</v>
      </c>
    </row>
    <row r="1212" spans="4:4" hidden="1" x14ac:dyDescent="0.2">
      <c r="D1212" s="24">
        <f>_xlfn.XLOOKUP(C1212, 'Chart of Accounts'!$B$4:$B$101, 'Chart of Accounts'!$A$4:$A$101, "")</f>
        <v>0</v>
      </c>
    </row>
    <row r="1213" spans="4:4" hidden="1" x14ac:dyDescent="0.2">
      <c r="D1213" s="24">
        <f>_xlfn.XLOOKUP(C1213, 'Chart of Accounts'!$B$4:$B$101, 'Chart of Accounts'!$A$4:$A$101, "")</f>
        <v>0</v>
      </c>
    </row>
    <row r="1214" spans="4:4" hidden="1" x14ac:dyDescent="0.2">
      <c r="D1214" s="24">
        <f>_xlfn.XLOOKUP(C1214, 'Chart of Accounts'!$B$4:$B$101, 'Chart of Accounts'!$A$4:$A$101, "")</f>
        <v>0</v>
      </c>
    </row>
    <row r="1215" spans="4:4" hidden="1" x14ac:dyDescent="0.2">
      <c r="D1215" s="24">
        <f>_xlfn.XLOOKUP(C1215, 'Chart of Accounts'!$B$4:$B$101, 'Chart of Accounts'!$A$4:$A$101, "")</f>
        <v>0</v>
      </c>
    </row>
    <row r="1216" spans="4:4" hidden="1" x14ac:dyDescent="0.2">
      <c r="D1216" s="24">
        <f>_xlfn.XLOOKUP(C1216, 'Chart of Accounts'!$B$4:$B$101, 'Chart of Accounts'!$A$4:$A$101, "")</f>
        <v>0</v>
      </c>
    </row>
    <row r="1217" spans="4:4" hidden="1" x14ac:dyDescent="0.2">
      <c r="D1217" s="24">
        <f>_xlfn.XLOOKUP(C1217, 'Chart of Accounts'!$B$4:$B$101, 'Chart of Accounts'!$A$4:$A$101, "")</f>
        <v>0</v>
      </c>
    </row>
    <row r="1218" spans="4:4" hidden="1" x14ac:dyDescent="0.2">
      <c r="D1218" s="24">
        <f>_xlfn.XLOOKUP(C1218, 'Chart of Accounts'!$B$4:$B$101, 'Chart of Accounts'!$A$4:$A$101, "")</f>
        <v>0</v>
      </c>
    </row>
    <row r="1219" spans="4:4" hidden="1" x14ac:dyDescent="0.2">
      <c r="D1219" s="24">
        <f>_xlfn.XLOOKUP(C1219, 'Chart of Accounts'!$B$4:$B$101, 'Chart of Accounts'!$A$4:$A$101, "")</f>
        <v>0</v>
      </c>
    </row>
    <row r="1220" spans="4:4" hidden="1" x14ac:dyDescent="0.2">
      <c r="D1220" s="24">
        <f>_xlfn.XLOOKUP(C1220, 'Chart of Accounts'!$B$4:$B$101, 'Chart of Accounts'!$A$4:$A$101, "")</f>
        <v>0</v>
      </c>
    </row>
    <row r="1221" spans="4:4" hidden="1" x14ac:dyDescent="0.2">
      <c r="D1221" s="24">
        <f>_xlfn.XLOOKUP(C1221, 'Chart of Accounts'!$B$4:$B$101, 'Chart of Accounts'!$A$4:$A$101, "")</f>
        <v>0</v>
      </c>
    </row>
    <row r="1222" spans="4:4" hidden="1" x14ac:dyDescent="0.2">
      <c r="D1222" s="24">
        <f>_xlfn.XLOOKUP(C1222, 'Chart of Accounts'!$B$4:$B$101, 'Chart of Accounts'!$A$4:$A$101, "")</f>
        <v>0</v>
      </c>
    </row>
    <row r="1223" spans="4:4" hidden="1" x14ac:dyDescent="0.2">
      <c r="D1223" s="24">
        <f>_xlfn.XLOOKUP(C1223, 'Chart of Accounts'!$B$4:$B$101, 'Chart of Accounts'!$A$4:$A$101, "")</f>
        <v>0</v>
      </c>
    </row>
    <row r="1224" spans="4:4" hidden="1" x14ac:dyDescent="0.2">
      <c r="D1224" s="24">
        <f>_xlfn.XLOOKUP(C1224, 'Chart of Accounts'!$B$4:$B$101, 'Chart of Accounts'!$A$4:$A$101, "")</f>
        <v>0</v>
      </c>
    </row>
    <row r="1225" spans="4:4" hidden="1" x14ac:dyDescent="0.2">
      <c r="D1225" s="24">
        <f>_xlfn.XLOOKUP(C1225, 'Chart of Accounts'!$B$4:$B$101, 'Chart of Accounts'!$A$4:$A$101, "")</f>
        <v>0</v>
      </c>
    </row>
    <row r="1226" spans="4:4" hidden="1" x14ac:dyDescent="0.2">
      <c r="D1226" s="24">
        <f>_xlfn.XLOOKUP(C1226, 'Chart of Accounts'!$B$4:$B$101, 'Chart of Accounts'!$A$4:$A$101, "")</f>
        <v>0</v>
      </c>
    </row>
    <row r="1227" spans="4:4" hidden="1" x14ac:dyDescent="0.2">
      <c r="D1227" s="24">
        <f>_xlfn.XLOOKUP(C1227, 'Chart of Accounts'!$B$4:$B$101, 'Chart of Accounts'!$A$4:$A$101, "")</f>
        <v>0</v>
      </c>
    </row>
    <row r="1228" spans="4:4" hidden="1" x14ac:dyDescent="0.2">
      <c r="D1228" s="24">
        <f>_xlfn.XLOOKUP(C1228, 'Chart of Accounts'!$B$4:$B$101, 'Chart of Accounts'!$A$4:$A$101, "")</f>
        <v>0</v>
      </c>
    </row>
    <row r="1229" spans="4:4" hidden="1" x14ac:dyDescent="0.2">
      <c r="D1229" s="24">
        <f>_xlfn.XLOOKUP(C1229, 'Chart of Accounts'!$B$4:$B$101, 'Chart of Accounts'!$A$4:$A$101, "")</f>
        <v>0</v>
      </c>
    </row>
    <row r="1230" spans="4:4" hidden="1" x14ac:dyDescent="0.2">
      <c r="D1230" s="24">
        <f>_xlfn.XLOOKUP(C1230, 'Chart of Accounts'!$B$4:$B$101, 'Chart of Accounts'!$A$4:$A$101, "")</f>
        <v>0</v>
      </c>
    </row>
    <row r="1231" spans="4:4" hidden="1" x14ac:dyDescent="0.2">
      <c r="D1231" s="24">
        <f>_xlfn.XLOOKUP(C1231, 'Chart of Accounts'!$B$4:$B$101, 'Chart of Accounts'!$A$4:$A$101, "")</f>
        <v>0</v>
      </c>
    </row>
    <row r="1232" spans="4:4" hidden="1" x14ac:dyDescent="0.2">
      <c r="D1232" s="24">
        <f>_xlfn.XLOOKUP(C1232, 'Chart of Accounts'!$B$4:$B$101, 'Chart of Accounts'!$A$4:$A$101, "")</f>
        <v>0</v>
      </c>
    </row>
    <row r="1233" spans="4:4" hidden="1" x14ac:dyDescent="0.2">
      <c r="D1233" s="24">
        <f>_xlfn.XLOOKUP(C1233, 'Chart of Accounts'!$B$4:$B$101, 'Chart of Accounts'!$A$4:$A$101, "")</f>
        <v>0</v>
      </c>
    </row>
    <row r="1234" spans="4:4" hidden="1" x14ac:dyDescent="0.2">
      <c r="D1234" s="24">
        <f>_xlfn.XLOOKUP(C1234, 'Chart of Accounts'!$B$4:$B$101, 'Chart of Accounts'!$A$4:$A$101, "")</f>
        <v>0</v>
      </c>
    </row>
    <row r="1235" spans="4:4" hidden="1" x14ac:dyDescent="0.2">
      <c r="D1235" s="24">
        <f>_xlfn.XLOOKUP(C1235, 'Chart of Accounts'!$B$4:$B$101, 'Chart of Accounts'!$A$4:$A$101, "")</f>
        <v>0</v>
      </c>
    </row>
    <row r="1236" spans="4:4" hidden="1" x14ac:dyDescent="0.2">
      <c r="D1236" s="24">
        <f>_xlfn.XLOOKUP(C1236, 'Chart of Accounts'!$B$4:$B$101, 'Chart of Accounts'!$A$4:$A$101, "")</f>
        <v>0</v>
      </c>
    </row>
    <row r="1237" spans="4:4" hidden="1" x14ac:dyDescent="0.2">
      <c r="D1237" s="24">
        <f>_xlfn.XLOOKUP(C1237, 'Chart of Accounts'!$B$4:$B$101, 'Chart of Accounts'!$A$4:$A$101, "")</f>
        <v>0</v>
      </c>
    </row>
    <row r="1238" spans="4:4" hidden="1" x14ac:dyDescent="0.2">
      <c r="D1238" s="24">
        <f>_xlfn.XLOOKUP(C1238, 'Chart of Accounts'!$B$4:$B$101, 'Chart of Accounts'!$A$4:$A$101, "")</f>
        <v>0</v>
      </c>
    </row>
    <row r="1239" spans="4:4" hidden="1" x14ac:dyDescent="0.2">
      <c r="D1239" s="24">
        <f>_xlfn.XLOOKUP(C1239, 'Chart of Accounts'!$B$4:$B$101, 'Chart of Accounts'!$A$4:$A$101, "")</f>
        <v>0</v>
      </c>
    </row>
    <row r="1240" spans="4:4" hidden="1" x14ac:dyDescent="0.2">
      <c r="D1240" s="24">
        <f>_xlfn.XLOOKUP(C1240, 'Chart of Accounts'!$B$4:$B$101, 'Chart of Accounts'!$A$4:$A$101, "")</f>
        <v>0</v>
      </c>
    </row>
    <row r="1241" spans="4:4" hidden="1" x14ac:dyDescent="0.2">
      <c r="D1241" s="24">
        <f>_xlfn.XLOOKUP(C1241, 'Chart of Accounts'!$B$4:$B$101, 'Chart of Accounts'!$A$4:$A$101, "")</f>
        <v>0</v>
      </c>
    </row>
    <row r="1242" spans="4:4" hidden="1" x14ac:dyDescent="0.2">
      <c r="D1242" s="24">
        <f>_xlfn.XLOOKUP(C1242, 'Chart of Accounts'!$B$4:$B$101, 'Chart of Accounts'!$A$4:$A$101, "")</f>
        <v>0</v>
      </c>
    </row>
    <row r="1243" spans="4:4" hidden="1" x14ac:dyDescent="0.2">
      <c r="D1243" s="24">
        <f>_xlfn.XLOOKUP(C1243, 'Chart of Accounts'!$B$4:$B$101, 'Chart of Accounts'!$A$4:$A$101, "")</f>
        <v>0</v>
      </c>
    </row>
    <row r="1244" spans="4:4" hidden="1" x14ac:dyDescent="0.2">
      <c r="D1244" s="24">
        <f>_xlfn.XLOOKUP(C1244, 'Chart of Accounts'!$B$4:$B$101, 'Chart of Accounts'!$A$4:$A$101, "")</f>
        <v>0</v>
      </c>
    </row>
    <row r="1245" spans="4:4" hidden="1" x14ac:dyDescent="0.2">
      <c r="D1245" s="24">
        <f>_xlfn.XLOOKUP(C1245, 'Chart of Accounts'!$B$4:$B$101, 'Chart of Accounts'!$A$4:$A$101, "")</f>
        <v>0</v>
      </c>
    </row>
    <row r="1246" spans="4:4" hidden="1" x14ac:dyDescent="0.2">
      <c r="D1246" s="24">
        <f>_xlfn.XLOOKUP(C1246, 'Chart of Accounts'!$B$4:$B$101, 'Chart of Accounts'!$A$4:$A$101, "")</f>
        <v>0</v>
      </c>
    </row>
    <row r="1247" spans="4:4" hidden="1" x14ac:dyDescent="0.2">
      <c r="D1247" s="24">
        <f>_xlfn.XLOOKUP(C1247, 'Chart of Accounts'!$B$4:$B$101, 'Chart of Accounts'!$A$4:$A$101, "")</f>
        <v>0</v>
      </c>
    </row>
    <row r="1248" spans="4:4" hidden="1" x14ac:dyDescent="0.2">
      <c r="D1248" s="24">
        <f>_xlfn.XLOOKUP(C1248, 'Chart of Accounts'!$B$4:$B$101, 'Chart of Accounts'!$A$4:$A$101, "")</f>
        <v>0</v>
      </c>
    </row>
    <row r="1249" spans="4:4" hidden="1" x14ac:dyDescent="0.2">
      <c r="D1249" s="24">
        <f>_xlfn.XLOOKUP(C1249, 'Chart of Accounts'!$B$4:$B$101, 'Chart of Accounts'!$A$4:$A$101, "")</f>
        <v>0</v>
      </c>
    </row>
    <row r="1250" spans="4:4" hidden="1" x14ac:dyDescent="0.2">
      <c r="D1250" s="24">
        <f>_xlfn.XLOOKUP(C1250, 'Chart of Accounts'!$B$4:$B$101, 'Chart of Accounts'!$A$4:$A$101, "")</f>
        <v>0</v>
      </c>
    </row>
    <row r="1251" spans="4:4" hidden="1" x14ac:dyDescent="0.2">
      <c r="D1251" s="24">
        <f>_xlfn.XLOOKUP(C1251, 'Chart of Accounts'!$B$4:$B$101, 'Chart of Accounts'!$A$4:$A$101, "")</f>
        <v>0</v>
      </c>
    </row>
    <row r="1252" spans="4:4" hidden="1" x14ac:dyDescent="0.2">
      <c r="D1252" s="24">
        <f>_xlfn.XLOOKUP(C1252, 'Chart of Accounts'!$B$4:$B$101, 'Chart of Accounts'!$A$4:$A$101, "")</f>
        <v>0</v>
      </c>
    </row>
    <row r="1253" spans="4:4" hidden="1" x14ac:dyDescent="0.2">
      <c r="D1253" s="24">
        <f>_xlfn.XLOOKUP(C1253, 'Chart of Accounts'!$B$4:$B$101, 'Chart of Accounts'!$A$4:$A$101, "")</f>
        <v>0</v>
      </c>
    </row>
    <row r="1254" spans="4:4" hidden="1" x14ac:dyDescent="0.2">
      <c r="D1254" s="24">
        <f>_xlfn.XLOOKUP(C1254, 'Chart of Accounts'!$B$4:$B$101, 'Chart of Accounts'!$A$4:$A$101, "")</f>
        <v>0</v>
      </c>
    </row>
    <row r="1255" spans="4:4" hidden="1" x14ac:dyDescent="0.2">
      <c r="D1255" s="24">
        <f>_xlfn.XLOOKUP(C1255, 'Chart of Accounts'!$B$4:$B$101, 'Chart of Accounts'!$A$4:$A$101, "")</f>
        <v>0</v>
      </c>
    </row>
    <row r="1256" spans="4:4" hidden="1" x14ac:dyDescent="0.2">
      <c r="D1256" s="24">
        <f>_xlfn.XLOOKUP(C1256, 'Chart of Accounts'!$B$4:$B$101, 'Chart of Accounts'!$A$4:$A$101, "")</f>
        <v>0</v>
      </c>
    </row>
    <row r="1257" spans="4:4" hidden="1" x14ac:dyDescent="0.2">
      <c r="D1257" s="24">
        <f>_xlfn.XLOOKUP(C1257, 'Chart of Accounts'!$B$4:$B$101, 'Chart of Accounts'!$A$4:$A$101, "")</f>
        <v>0</v>
      </c>
    </row>
    <row r="1258" spans="4:4" hidden="1" x14ac:dyDescent="0.2">
      <c r="D1258" s="24">
        <f>_xlfn.XLOOKUP(C1258, 'Chart of Accounts'!$B$4:$B$101, 'Chart of Accounts'!$A$4:$A$101, "")</f>
        <v>0</v>
      </c>
    </row>
    <row r="1259" spans="4:4" hidden="1" x14ac:dyDescent="0.2">
      <c r="D1259" s="24">
        <f>_xlfn.XLOOKUP(C1259, 'Chart of Accounts'!$B$4:$B$101, 'Chart of Accounts'!$A$4:$A$101, "")</f>
        <v>0</v>
      </c>
    </row>
    <row r="1260" spans="4:4" hidden="1" x14ac:dyDescent="0.2">
      <c r="D1260" s="24">
        <f>_xlfn.XLOOKUP(C1260, 'Chart of Accounts'!$B$4:$B$101, 'Chart of Accounts'!$A$4:$A$101, "")</f>
        <v>0</v>
      </c>
    </row>
    <row r="1261" spans="4:4" hidden="1" x14ac:dyDescent="0.2">
      <c r="D1261" s="24">
        <f>_xlfn.XLOOKUP(C1261, 'Chart of Accounts'!$B$4:$B$101, 'Chart of Accounts'!$A$4:$A$101, "")</f>
        <v>0</v>
      </c>
    </row>
    <row r="1262" spans="4:4" hidden="1" x14ac:dyDescent="0.2">
      <c r="D1262" s="24">
        <f>_xlfn.XLOOKUP(C1262, 'Chart of Accounts'!$B$4:$B$101, 'Chart of Accounts'!$A$4:$A$101, "")</f>
        <v>0</v>
      </c>
    </row>
    <row r="1263" spans="4:4" hidden="1" x14ac:dyDescent="0.2">
      <c r="D1263" s="24">
        <f>_xlfn.XLOOKUP(C1263, 'Chart of Accounts'!$B$4:$B$101, 'Chart of Accounts'!$A$4:$A$101, "")</f>
        <v>0</v>
      </c>
    </row>
    <row r="1264" spans="4:4" hidden="1" x14ac:dyDescent="0.2">
      <c r="D1264" s="24">
        <f>_xlfn.XLOOKUP(C1264, 'Chart of Accounts'!$B$4:$B$101, 'Chart of Accounts'!$A$4:$A$101, "")</f>
        <v>0</v>
      </c>
    </row>
    <row r="1265" spans="4:4" hidden="1" x14ac:dyDescent="0.2">
      <c r="D1265" s="24">
        <f>_xlfn.XLOOKUP(C1265, 'Chart of Accounts'!$B$4:$B$101, 'Chart of Accounts'!$A$4:$A$101, "")</f>
        <v>0</v>
      </c>
    </row>
    <row r="1266" spans="4:4" hidden="1" x14ac:dyDescent="0.2">
      <c r="D1266" s="24">
        <f>_xlfn.XLOOKUP(C1266, 'Chart of Accounts'!$B$4:$B$101, 'Chart of Accounts'!$A$4:$A$101, "")</f>
        <v>0</v>
      </c>
    </row>
    <row r="1267" spans="4:4" hidden="1" x14ac:dyDescent="0.2">
      <c r="D1267" s="24">
        <f>_xlfn.XLOOKUP(C1267, 'Chart of Accounts'!$B$4:$B$101, 'Chart of Accounts'!$A$4:$A$101, "")</f>
        <v>0</v>
      </c>
    </row>
    <row r="1268" spans="4:4" hidden="1" x14ac:dyDescent="0.2">
      <c r="D1268" s="24">
        <f>_xlfn.XLOOKUP(C1268, 'Chart of Accounts'!$B$4:$B$101, 'Chart of Accounts'!$A$4:$A$101, "")</f>
        <v>0</v>
      </c>
    </row>
    <row r="1269" spans="4:4" hidden="1" x14ac:dyDescent="0.2">
      <c r="D1269" s="24">
        <f>_xlfn.XLOOKUP(C1269, 'Chart of Accounts'!$B$4:$B$101, 'Chart of Accounts'!$A$4:$A$101, "")</f>
        <v>0</v>
      </c>
    </row>
    <row r="1270" spans="4:4" hidden="1" x14ac:dyDescent="0.2">
      <c r="D1270" s="24">
        <f>_xlfn.XLOOKUP(C1270, 'Chart of Accounts'!$B$4:$B$101, 'Chart of Accounts'!$A$4:$A$101, "")</f>
        <v>0</v>
      </c>
    </row>
    <row r="1271" spans="4:4" hidden="1" x14ac:dyDescent="0.2">
      <c r="D1271" s="24">
        <f>_xlfn.XLOOKUP(C1271, 'Chart of Accounts'!$B$4:$B$101, 'Chart of Accounts'!$A$4:$A$101, "")</f>
        <v>0</v>
      </c>
    </row>
    <row r="1272" spans="4:4" hidden="1" x14ac:dyDescent="0.2">
      <c r="D1272" s="24">
        <f>_xlfn.XLOOKUP(C1272, 'Chart of Accounts'!$B$4:$B$101, 'Chart of Accounts'!$A$4:$A$101, "")</f>
        <v>0</v>
      </c>
    </row>
    <row r="1273" spans="4:4" hidden="1" x14ac:dyDescent="0.2">
      <c r="D1273" s="24">
        <f>_xlfn.XLOOKUP(C1273, 'Chart of Accounts'!$B$4:$B$101, 'Chart of Accounts'!$A$4:$A$101, "")</f>
        <v>0</v>
      </c>
    </row>
    <row r="1274" spans="4:4" hidden="1" x14ac:dyDescent="0.2">
      <c r="D1274" s="24">
        <f>_xlfn.XLOOKUP(C1274, 'Chart of Accounts'!$B$4:$B$101, 'Chart of Accounts'!$A$4:$A$101, "")</f>
        <v>0</v>
      </c>
    </row>
    <row r="1275" spans="4:4" hidden="1" x14ac:dyDescent="0.2">
      <c r="D1275" s="24">
        <f>_xlfn.XLOOKUP(C1275, 'Chart of Accounts'!$B$4:$B$101, 'Chart of Accounts'!$A$4:$A$101, "")</f>
        <v>0</v>
      </c>
    </row>
    <row r="1276" spans="4:4" hidden="1" x14ac:dyDescent="0.2">
      <c r="D1276" s="24">
        <f>_xlfn.XLOOKUP(C1276, 'Chart of Accounts'!$B$4:$B$101, 'Chart of Accounts'!$A$4:$A$101, "")</f>
        <v>0</v>
      </c>
    </row>
    <row r="1277" spans="4:4" hidden="1" x14ac:dyDescent="0.2">
      <c r="D1277" s="24">
        <f>_xlfn.XLOOKUP(C1277, 'Chart of Accounts'!$B$4:$B$101, 'Chart of Accounts'!$A$4:$A$101, "")</f>
        <v>0</v>
      </c>
    </row>
    <row r="1278" spans="4:4" hidden="1" x14ac:dyDescent="0.2">
      <c r="D1278" s="24">
        <f>_xlfn.XLOOKUP(C1278, 'Chart of Accounts'!$B$4:$B$101, 'Chart of Accounts'!$A$4:$A$101, "")</f>
        <v>0</v>
      </c>
    </row>
    <row r="1279" spans="4:4" hidden="1" x14ac:dyDescent="0.2">
      <c r="D1279" s="24">
        <f>_xlfn.XLOOKUP(C1279, 'Chart of Accounts'!$B$4:$B$101, 'Chart of Accounts'!$A$4:$A$101, "")</f>
        <v>0</v>
      </c>
    </row>
    <row r="1280" spans="4:4" hidden="1" x14ac:dyDescent="0.2">
      <c r="D1280" s="24">
        <f>_xlfn.XLOOKUP(C1280, 'Chart of Accounts'!$B$4:$B$101, 'Chart of Accounts'!$A$4:$A$101, "")</f>
        <v>0</v>
      </c>
    </row>
    <row r="1281" spans="4:4" hidden="1" x14ac:dyDescent="0.2">
      <c r="D1281" s="24">
        <f>_xlfn.XLOOKUP(C1281, 'Chart of Accounts'!$B$4:$B$101, 'Chart of Accounts'!$A$4:$A$101, "")</f>
        <v>0</v>
      </c>
    </row>
    <row r="1282" spans="4:4" hidden="1" x14ac:dyDescent="0.2">
      <c r="D1282" s="24">
        <f>_xlfn.XLOOKUP(C1282, 'Chart of Accounts'!$B$4:$B$101, 'Chart of Accounts'!$A$4:$A$101, "")</f>
        <v>0</v>
      </c>
    </row>
    <row r="1283" spans="4:4" hidden="1" x14ac:dyDescent="0.2">
      <c r="D1283" s="24">
        <f>_xlfn.XLOOKUP(C1283, 'Chart of Accounts'!$B$4:$B$101, 'Chart of Accounts'!$A$4:$A$101, "")</f>
        <v>0</v>
      </c>
    </row>
    <row r="1284" spans="4:4" hidden="1" x14ac:dyDescent="0.2">
      <c r="D1284" s="24">
        <f>_xlfn.XLOOKUP(C1284, 'Chart of Accounts'!$B$4:$B$101, 'Chart of Accounts'!$A$4:$A$101, "")</f>
        <v>0</v>
      </c>
    </row>
    <row r="1285" spans="4:4" hidden="1" x14ac:dyDescent="0.2">
      <c r="D1285" s="24">
        <f>_xlfn.XLOOKUP(C1285, 'Chart of Accounts'!$B$4:$B$101, 'Chart of Accounts'!$A$4:$A$101, "")</f>
        <v>0</v>
      </c>
    </row>
    <row r="1286" spans="4:4" hidden="1" x14ac:dyDescent="0.2">
      <c r="D1286" s="24">
        <f>_xlfn.XLOOKUP(C1286, 'Chart of Accounts'!$B$4:$B$101, 'Chart of Accounts'!$A$4:$A$101, "")</f>
        <v>0</v>
      </c>
    </row>
    <row r="1287" spans="4:4" hidden="1" x14ac:dyDescent="0.2">
      <c r="D1287" s="24">
        <f>_xlfn.XLOOKUP(C1287, 'Chart of Accounts'!$B$4:$B$101, 'Chart of Accounts'!$A$4:$A$101, "")</f>
        <v>0</v>
      </c>
    </row>
    <row r="1288" spans="4:4" hidden="1" x14ac:dyDescent="0.2">
      <c r="D1288" s="24">
        <f>_xlfn.XLOOKUP(C1288, 'Chart of Accounts'!$B$4:$B$101, 'Chart of Accounts'!$A$4:$A$101, "")</f>
        <v>0</v>
      </c>
    </row>
    <row r="1289" spans="4:4" hidden="1" x14ac:dyDescent="0.2">
      <c r="D1289" s="24">
        <f>_xlfn.XLOOKUP(C1289, 'Chart of Accounts'!$B$4:$B$101, 'Chart of Accounts'!$A$4:$A$101, "")</f>
        <v>0</v>
      </c>
    </row>
    <row r="1290" spans="4:4" hidden="1" x14ac:dyDescent="0.2">
      <c r="D1290" s="24">
        <f>_xlfn.XLOOKUP(C1290, 'Chart of Accounts'!$B$4:$B$101, 'Chart of Accounts'!$A$4:$A$101, "")</f>
        <v>0</v>
      </c>
    </row>
    <row r="1291" spans="4:4" hidden="1" x14ac:dyDescent="0.2">
      <c r="D1291" s="24">
        <f>_xlfn.XLOOKUP(C1291, 'Chart of Accounts'!$B$4:$B$101, 'Chart of Accounts'!$A$4:$A$101, "")</f>
        <v>0</v>
      </c>
    </row>
    <row r="1292" spans="4:4" hidden="1" x14ac:dyDescent="0.2">
      <c r="D1292" s="24">
        <f>_xlfn.XLOOKUP(C1292, 'Chart of Accounts'!$B$4:$B$101, 'Chart of Accounts'!$A$4:$A$101, "")</f>
        <v>0</v>
      </c>
    </row>
    <row r="1293" spans="4:4" hidden="1" x14ac:dyDescent="0.2">
      <c r="D1293" s="24">
        <f>_xlfn.XLOOKUP(C1293, 'Chart of Accounts'!$B$4:$B$101, 'Chart of Accounts'!$A$4:$A$101, "")</f>
        <v>0</v>
      </c>
    </row>
    <row r="1294" spans="4:4" hidden="1" x14ac:dyDescent="0.2">
      <c r="D1294" s="24">
        <f>_xlfn.XLOOKUP(C1294, 'Chart of Accounts'!$B$4:$B$101, 'Chart of Accounts'!$A$4:$A$101, "")</f>
        <v>0</v>
      </c>
    </row>
    <row r="1295" spans="4:4" hidden="1" x14ac:dyDescent="0.2">
      <c r="D1295" s="24">
        <f>_xlfn.XLOOKUP(C1295, 'Chart of Accounts'!$B$4:$B$101, 'Chart of Accounts'!$A$4:$A$101, "")</f>
        <v>0</v>
      </c>
    </row>
    <row r="1296" spans="4:4" hidden="1" x14ac:dyDescent="0.2">
      <c r="D1296" s="24">
        <f>_xlfn.XLOOKUP(C1296, 'Chart of Accounts'!$B$4:$B$101, 'Chart of Accounts'!$A$4:$A$101, "")</f>
        <v>0</v>
      </c>
    </row>
    <row r="1297" spans="4:4" hidden="1" x14ac:dyDescent="0.2">
      <c r="D1297" s="24">
        <f>_xlfn.XLOOKUP(C1297, 'Chart of Accounts'!$B$4:$B$101, 'Chart of Accounts'!$A$4:$A$101, "")</f>
        <v>0</v>
      </c>
    </row>
    <row r="1298" spans="4:4" hidden="1" x14ac:dyDescent="0.2">
      <c r="D1298" s="24">
        <f>_xlfn.XLOOKUP(C1298, 'Chart of Accounts'!$B$4:$B$101, 'Chart of Accounts'!$A$4:$A$101, "")</f>
        <v>0</v>
      </c>
    </row>
    <row r="1299" spans="4:4" hidden="1" x14ac:dyDescent="0.2">
      <c r="D1299" s="24">
        <f>_xlfn.XLOOKUP(C1299, 'Chart of Accounts'!$B$4:$B$101, 'Chart of Accounts'!$A$4:$A$101, "")</f>
        <v>0</v>
      </c>
    </row>
    <row r="1300" spans="4:4" hidden="1" x14ac:dyDescent="0.2">
      <c r="D1300" s="24">
        <f>_xlfn.XLOOKUP(C1300, 'Chart of Accounts'!$B$4:$B$101, 'Chart of Accounts'!$A$4:$A$101, "")</f>
        <v>0</v>
      </c>
    </row>
    <row r="1301" spans="4:4" hidden="1" x14ac:dyDescent="0.2">
      <c r="D1301" s="24">
        <f>_xlfn.XLOOKUP(C1301, 'Chart of Accounts'!$B$4:$B$101, 'Chart of Accounts'!$A$4:$A$101, "")</f>
        <v>0</v>
      </c>
    </row>
    <row r="1302" spans="4:4" hidden="1" x14ac:dyDescent="0.2">
      <c r="D1302" s="24">
        <f>_xlfn.XLOOKUP(C1302, 'Chart of Accounts'!$B$4:$B$101, 'Chart of Accounts'!$A$4:$A$101, "")</f>
        <v>0</v>
      </c>
    </row>
    <row r="1303" spans="4:4" hidden="1" x14ac:dyDescent="0.2">
      <c r="D1303" s="24">
        <f>_xlfn.XLOOKUP(C1303, 'Chart of Accounts'!$B$4:$B$101, 'Chart of Accounts'!$A$4:$A$101, "")</f>
        <v>0</v>
      </c>
    </row>
    <row r="1304" spans="4:4" hidden="1" x14ac:dyDescent="0.2">
      <c r="D1304" s="24">
        <f>_xlfn.XLOOKUP(C1304, 'Chart of Accounts'!$B$4:$B$101, 'Chart of Accounts'!$A$4:$A$101, "")</f>
        <v>0</v>
      </c>
    </row>
    <row r="1305" spans="4:4" hidden="1" x14ac:dyDescent="0.2">
      <c r="D1305" s="24">
        <f>_xlfn.XLOOKUP(C1305, 'Chart of Accounts'!$B$4:$B$101, 'Chart of Accounts'!$A$4:$A$101, "")</f>
        <v>0</v>
      </c>
    </row>
    <row r="1306" spans="4:4" hidden="1" x14ac:dyDescent="0.2">
      <c r="D1306" s="24">
        <f>_xlfn.XLOOKUP(C1306, 'Chart of Accounts'!$B$4:$B$101, 'Chart of Accounts'!$A$4:$A$101, "")</f>
        <v>0</v>
      </c>
    </row>
    <row r="1307" spans="4:4" hidden="1" x14ac:dyDescent="0.2">
      <c r="D1307" s="24">
        <f>_xlfn.XLOOKUP(C1307, 'Chart of Accounts'!$B$4:$B$101, 'Chart of Accounts'!$A$4:$A$101, "")</f>
        <v>0</v>
      </c>
    </row>
    <row r="1308" spans="4:4" hidden="1" x14ac:dyDescent="0.2">
      <c r="D1308" s="24">
        <f>_xlfn.XLOOKUP(C1308, 'Chart of Accounts'!$B$4:$B$101, 'Chart of Accounts'!$A$4:$A$101, "")</f>
        <v>0</v>
      </c>
    </row>
    <row r="1309" spans="4:4" hidden="1" x14ac:dyDescent="0.2">
      <c r="D1309" s="24">
        <f>_xlfn.XLOOKUP(C1309, 'Chart of Accounts'!$B$4:$B$101, 'Chart of Accounts'!$A$4:$A$101, "")</f>
        <v>0</v>
      </c>
    </row>
    <row r="1310" spans="4:4" hidden="1" x14ac:dyDescent="0.2">
      <c r="D1310" s="24">
        <f>_xlfn.XLOOKUP(C1310, 'Chart of Accounts'!$B$4:$B$101, 'Chart of Accounts'!$A$4:$A$101, "")</f>
        <v>0</v>
      </c>
    </row>
    <row r="1311" spans="4:4" hidden="1" x14ac:dyDescent="0.2">
      <c r="D1311" s="24">
        <f>_xlfn.XLOOKUP(C1311, 'Chart of Accounts'!$B$4:$B$101, 'Chart of Accounts'!$A$4:$A$101, "")</f>
        <v>0</v>
      </c>
    </row>
    <row r="1312" spans="4:4" hidden="1" x14ac:dyDescent="0.2">
      <c r="D1312" s="24">
        <f>_xlfn.XLOOKUP(C1312, 'Chart of Accounts'!$B$4:$B$101, 'Chart of Accounts'!$A$4:$A$101, "")</f>
        <v>0</v>
      </c>
    </row>
    <row r="1313" spans="4:4" hidden="1" x14ac:dyDescent="0.2">
      <c r="D1313" s="24">
        <f>_xlfn.XLOOKUP(C1313, 'Chart of Accounts'!$B$4:$B$101, 'Chart of Accounts'!$A$4:$A$101, "")</f>
        <v>0</v>
      </c>
    </row>
    <row r="1314" spans="4:4" hidden="1" x14ac:dyDescent="0.2">
      <c r="D1314" s="24">
        <f>_xlfn.XLOOKUP(C1314, 'Chart of Accounts'!$B$4:$B$101, 'Chart of Accounts'!$A$4:$A$101, "")</f>
        <v>0</v>
      </c>
    </row>
    <row r="1315" spans="4:4" hidden="1" x14ac:dyDescent="0.2">
      <c r="D1315" s="24">
        <f>_xlfn.XLOOKUP(C1315, 'Chart of Accounts'!$B$4:$B$101, 'Chart of Accounts'!$A$4:$A$101, "")</f>
        <v>0</v>
      </c>
    </row>
    <row r="1316" spans="4:4" hidden="1" x14ac:dyDescent="0.2">
      <c r="D1316" s="24">
        <f>_xlfn.XLOOKUP(C1316, 'Chart of Accounts'!$B$4:$B$101, 'Chart of Accounts'!$A$4:$A$101, "")</f>
        <v>0</v>
      </c>
    </row>
    <row r="1317" spans="4:4" hidden="1" x14ac:dyDescent="0.2">
      <c r="D1317" s="24">
        <f>_xlfn.XLOOKUP(C1317, 'Chart of Accounts'!$B$4:$B$101, 'Chart of Accounts'!$A$4:$A$101, "")</f>
        <v>0</v>
      </c>
    </row>
    <row r="1318" spans="4:4" hidden="1" x14ac:dyDescent="0.2">
      <c r="D1318" s="24">
        <f>_xlfn.XLOOKUP(C1318, 'Chart of Accounts'!$B$4:$B$101, 'Chart of Accounts'!$A$4:$A$101, "")</f>
        <v>0</v>
      </c>
    </row>
    <row r="1319" spans="4:4" hidden="1" x14ac:dyDescent="0.2">
      <c r="D1319" s="24">
        <f>_xlfn.XLOOKUP(C1319, 'Chart of Accounts'!$B$4:$B$101, 'Chart of Accounts'!$A$4:$A$101, "")</f>
        <v>0</v>
      </c>
    </row>
    <row r="1320" spans="4:4" hidden="1" x14ac:dyDescent="0.2">
      <c r="D1320" s="24">
        <f>_xlfn.XLOOKUP(C1320, 'Chart of Accounts'!$B$4:$B$101, 'Chart of Accounts'!$A$4:$A$101, "")</f>
        <v>0</v>
      </c>
    </row>
    <row r="1321" spans="4:4" hidden="1" x14ac:dyDescent="0.2">
      <c r="D1321" s="24">
        <f>_xlfn.XLOOKUP(C1321, 'Chart of Accounts'!$B$4:$B$101, 'Chart of Accounts'!$A$4:$A$101, "")</f>
        <v>0</v>
      </c>
    </row>
    <row r="1322" spans="4:4" hidden="1" x14ac:dyDescent="0.2">
      <c r="D1322" s="24">
        <f>_xlfn.XLOOKUP(C1322, 'Chart of Accounts'!$B$4:$B$101, 'Chart of Accounts'!$A$4:$A$101, "")</f>
        <v>0</v>
      </c>
    </row>
    <row r="1323" spans="4:4" hidden="1" x14ac:dyDescent="0.2">
      <c r="D1323" s="24">
        <f>_xlfn.XLOOKUP(C1323, 'Chart of Accounts'!$B$4:$B$101, 'Chart of Accounts'!$A$4:$A$101, "")</f>
        <v>0</v>
      </c>
    </row>
    <row r="1324" spans="4:4" hidden="1" x14ac:dyDescent="0.2">
      <c r="D1324" s="24">
        <f>_xlfn.XLOOKUP(C1324, 'Chart of Accounts'!$B$4:$B$101, 'Chart of Accounts'!$A$4:$A$101, "")</f>
        <v>0</v>
      </c>
    </row>
    <row r="1325" spans="4:4" hidden="1" x14ac:dyDescent="0.2">
      <c r="D1325" s="24">
        <f>_xlfn.XLOOKUP(C1325, 'Chart of Accounts'!$B$4:$B$101, 'Chart of Accounts'!$A$4:$A$101, "")</f>
        <v>0</v>
      </c>
    </row>
    <row r="1326" spans="4:4" hidden="1" x14ac:dyDescent="0.2">
      <c r="D1326" s="24">
        <f>_xlfn.XLOOKUP(C1326, 'Chart of Accounts'!$B$4:$B$101, 'Chart of Accounts'!$A$4:$A$101, "")</f>
        <v>0</v>
      </c>
    </row>
    <row r="1327" spans="4:4" hidden="1" x14ac:dyDescent="0.2">
      <c r="D1327" s="24">
        <f>_xlfn.XLOOKUP(C1327, 'Chart of Accounts'!$B$4:$B$101, 'Chart of Accounts'!$A$4:$A$101, "")</f>
        <v>0</v>
      </c>
    </row>
    <row r="1328" spans="4:4" hidden="1" x14ac:dyDescent="0.2">
      <c r="D1328" s="24">
        <f>_xlfn.XLOOKUP(C1328, 'Chart of Accounts'!$B$4:$B$101, 'Chart of Accounts'!$A$4:$A$101, "")</f>
        <v>0</v>
      </c>
    </row>
    <row r="1329" spans="4:4" hidden="1" x14ac:dyDescent="0.2">
      <c r="D1329" s="24">
        <f>_xlfn.XLOOKUP(C1329, 'Chart of Accounts'!$B$4:$B$101, 'Chart of Accounts'!$A$4:$A$101, "")</f>
        <v>0</v>
      </c>
    </row>
    <row r="1330" spans="4:4" hidden="1" x14ac:dyDescent="0.2">
      <c r="D1330" s="24">
        <f>_xlfn.XLOOKUP(C1330, 'Chart of Accounts'!$B$4:$B$101, 'Chart of Accounts'!$A$4:$A$101, "")</f>
        <v>0</v>
      </c>
    </row>
    <row r="1331" spans="4:4" hidden="1" x14ac:dyDescent="0.2">
      <c r="D1331" s="24">
        <f>_xlfn.XLOOKUP(C1331, 'Chart of Accounts'!$B$4:$B$101, 'Chart of Accounts'!$A$4:$A$101, "")</f>
        <v>0</v>
      </c>
    </row>
    <row r="1332" spans="4:4" hidden="1" x14ac:dyDescent="0.2">
      <c r="D1332" s="24">
        <f>_xlfn.XLOOKUP(C1332, 'Chart of Accounts'!$B$4:$B$101, 'Chart of Accounts'!$A$4:$A$101, "")</f>
        <v>0</v>
      </c>
    </row>
    <row r="1333" spans="4:4" hidden="1" x14ac:dyDescent="0.2">
      <c r="D1333" s="24">
        <f>_xlfn.XLOOKUP(C1333, 'Chart of Accounts'!$B$4:$B$101, 'Chart of Accounts'!$A$4:$A$101, "")</f>
        <v>0</v>
      </c>
    </row>
    <row r="1334" spans="4:4" hidden="1" x14ac:dyDescent="0.2">
      <c r="D1334" s="24">
        <f>_xlfn.XLOOKUP(C1334, 'Chart of Accounts'!$B$4:$B$101, 'Chart of Accounts'!$A$4:$A$101, "")</f>
        <v>0</v>
      </c>
    </row>
    <row r="1335" spans="4:4" hidden="1" x14ac:dyDescent="0.2">
      <c r="D1335" s="24">
        <f>_xlfn.XLOOKUP(C1335, 'Chart of Accounts'!$B$4:$B$101, 'Chart of Accounts'!$A$4:$A$101, "")</f>
        <v>0</v>
      </c>
    </row>
    <row r="1336" spans="4:4" hidden="1" x14ac:dyDescent="0.2">
      <c r="D1336" s="24">
        <f>_xlfn.XLOOKUP(C1336, 'Chart of Accounts'!$B$4:$B$101, 'Chart of Accounts'!$A$4:$A$101, "")</f>
        <v>0</v>
      </c>
    </row>
    <row r="1337" spans="4:4" hidden="1" x14ac:dyDescent="0.2">
      <c r="D1337" s="24">
        <f>_xlfn.XLOOKUP(C1337, 'Chart of Accounts'!$B$4:$B$101, 'Chart of Accounts'!$A$4:$A$101, "")</f>
        <v>0</v>
      </c>
    </row>
    <row r="1338" spans="4:4" hidden="1" x14ac:dyDescent="0.2">
      <c r="D1338" s="24">
        <f>_xlfn.XLOOKUP(C1338, 'Chart of Accounts'!$B$4:$B$101, 'Chart of Accounts'!$A$4:$A$101, "")</f>
        <v>0</v>
      </c>
    </row>
    <row r="1339" spans="4:4" hidden="1" x14ac:dyDescent="0.2">
      <c r="D1339" s="24">
        <f>_xlfn.XLOOKUP(C1339, 'Chart of Accounts'!$B$4:$B$101, 'Chart of Accounts'!$A$4:$A$101, "")</f>
        <v>0</v>
      </c>
    </row>
    <row r="1340" spans="4:4" hidden="1" x14ac:dyDescent="0.2">
      <c r="D1340" s="24">
        <f>_xlfn.XLOOKUP(C1340, 'Chart of Accounts'!$B$4:$B$101, 'Chart of Accounts'!$A$4:$A$101, "")</f>
        <v>0</v>
      </c>
    </row>
    <row r="1341" spans="4:4" hidden="1" x14ac:dyDescent="0.2">
      <c r="D1341" s="24">
        <f>_xlfn.XLOOKUP(C1341, 'Chart of Accounts'!$B$4:$B$101, 'Chart of Accounts'!$A$4:$A$101, "")</f>
        <v>0</v>
      </c>
    </row>
    <row r="1342" spans="4:4" hidden="1" x14ac:dyDescent="0.2">
      <c r="D1342" s="24">
        <f>_xlfn.XLOOKUP(C1342, 'Chart of Accounts'!$B$4:$B$101, 'Chart of Accounts'!$A$4:$A$101, "")</f>
        <v>0</v>
      </c>
    </row>
    <row r="1343" spans="4:4" hidden="1" x14ac:dyDescent="0.2">
      <c r="D1343" s="24">
        <f>_xlfn.XLOOKUP(C1343, 'Chart of Accounts'!$B$4:$B$101, 'Chart of Accounts'!$A$4:$A$101, "")</f>
        <v>0</v>
      </c>
    </row>
    <row r="1344" spans="4:4" hidden="1" x14ac:dyDescent="0.2">
      <c r="D1344" s="24">
        <f>_xlfn.XLOOKUP(C1344, 'Chart of Accounts'!$B$4:$B$101, 'Chart of Accounts'!$A$4:$A$101, "")</f>
        <v>0</v>
      </c>
    </row>
    <row r="1345" spans="4:4" hidden="1" x14ac:dyDescent="0.2">
      <c r="D1345" s="24">
        <f>_xlfn.XLOOKUP(C1345, 'Chart of Accounts'!$B$4:$B$101, 'Chart of Accounts'!$A$4:$A$101, "")</f>
        <v>0</v>
      </c>
    </row>
    <row r="1346" spans="4:4" hidden="1" x14ac:dyDescent="0.2">
      <c r="D1346" s="24">
        <f>_xlfn.XLOOKUP(C1346, 'Chart of Accounts'!$B$4:$B$101, 'Chart of Accounts'!$A$4:$A$101, "")</f>
        <v>0</v>
      </c>
    </row>
    <row r="1347" spans="4:4" hidden="1" x14ac:dyDescent="0.2">
      <c r="D1347" s="24">
        <f>_xlfn.XLOOKUP(C1347, 'Chart of Accounts'!$B$4:$B$101, 'Chart of Accounts'!$A$4:$A$101, "")</f>
        <v>0</v>
      </c>
    </row>
    <row r="1348" spans="4:4" hidden="1" x14ac:dyDescent="0.2">
      <c r="D1348" s="24">
        <f>_xlfn.XLOOKUP(C1348, 'Chart of Accounts'!$B$4:$B$101, 'Chart of Accounts'!$A$4:$A$101, "")</f>
        <v>0</v>
      </c>
    </row>
    <row r="1349" spans="4:4" hidden="1" x14ac:dyDescent="0.2">
      <c r="D1349" s="24">
        <f>_xlfn.XLOOKUP(C1349, 'Chart of Accounts'!$B$4:$B$101, 'Chart of Accounts'!$A$4:$A$101, "")</f>
        <v>0</v>
      </c>
    </row>
    <row r="1350" spans="4:4" hidden="1" x14ac:dyDescent="0.2">
      <c r="D1350" s="24">
        <f>_xlfn.XLOOKUP(C1350, 'Chart of Accounts'!$B$4:$B$101, 'Chart of Accounts'!$A$4:$A$101, "")</f>
        <v>0</v>
      </c>
    </row>
    <row r="1351" spans="4:4" hidden="1" x14ac:dyDescent="0.2">
      <c r="D1351" s="24">
        <f>_xlfn.XLOOKUP(C1351, 'Chart of Accounts'!$B$4:$B$101, 'Chart of Accounts'!$A$4:$A$101, "")</f>
        <v>0</v>
      </c>
    </row>
    <row r="1352" spans="4:4" hidden="1" x14ac:dyDescent="0.2">
      <c r="D1352" s="24">
        <f>_xlfn.XLOOKUP(C1352, 'Chart of Accounts'!$B$4:$B$101, 'Chart of Accounts'!$A$4:$A$101, "")</f>
        <v>0</v>
      </c>
    </row>
    <row r="1353" spans="4:4" hidden="1" x14ac:dyDescent="0.2">
      <c r="D1353" s="24">
        <f>_xlfn.XLOOKUP(C1353, 'Chart of Accounts'!$B$4:$B$101, 'Chart of Accounts'!$A$4:$A$101, "")</f>
        <v>0</v>
      </c>
    </row>
    <row r="1354" spans="4:4" hidden="1" x14ac:dyDescent="0.2">
      <c r="D1354" s="24">
        <f>_xlfn.XLOOKUP(C1354, 'Chart of Accounts'!$B$4:$B$101, 'Chart of Accounts'!$A$4:$A$101, "")</f>
        <v>0</v>
      </c>
    </row>
    <row r="1355" spans="4:4" hidden="1" x14ac:dyDescent="0.2">
      <c r="D1355" s="24">
        <f>_xlfn.XLOOKUP(C1355, 'Chart of Accounts'!$B$4:$B$101, 'Chart of Accounts'!$A$4:$A$101, "")</f>
        <v>0</v>
      </c>
    </row>
    <row r="1356" spans="4:4" hidden="1" x14ac:dyDescent="0.2">
      <c r="D1356" s="24">
        <f>_xlfn.XLOOKUP(C1356, 'Chart of Accounts'!$B$4:$B$101, 'Chart of Accounts'!$A$4:$A$101, "")</f>
        <v>0</v>
      </c>
    </row>
    <row r="1357" spans="4:4" hidden="1" x14ac:dyDescent="0.2">
      <c r="D1357" s="24">
        <f>_xlfn.XLOOKUP(C1357, 'Chart of Accounts'!$B$4:$B$101, 'Chart of Accounts'!$A$4:$A$101, "")</f>
        <v>0</v>
      </c>
    </row>
    <row r="1358" spans="4:4" hidden="1" x14ac:dyDescent="0.2">
      <c r="D1358" s="24">
        <f>_xlfn.XLOOKUP(C1358, 'Chart of Accounts'!$B$4:$B$101, 'Chart of Accounts'!$A$4:$A$101, "")</f>
        <v>0</v>
      </c>
    </row>
    <row r="1359" spans="4:4" hidden="1" x14ac:dyDescent="0.2">
      <c r="D1359" s="24">
        <f>_xlfn.XLOOKUP(C1359, 'Chart of Accounts'!$B$4:$B$101, 'Chart of Accounts'!$A$4:$A$101, "")</f>
        <v>0</v>
      </c>
    </row>
    <row r="1360" spans="4:4" hidden="1" x14ac:dyDescent="0.2">
      <c r="D1360" s="24">
        <f>_xlfn.XLOOKUP(C1360, 'Chart of Accounts'!$B$4:$B$101, 'Chart of Accounts'!$A$4:$A$101, "")</f>
        <v>0</v>
      </c>
    </row>
    <row r="1361" spans="4:4" hidden="1" x14ac:dyDescent="0.2">
      <c r="D1361" s="24">
        <f>_xlfn.XLOOKUP(C1361, 'Chart of Accounts'!$B$4:$B$101, 'Chart of Accounts'!$A$4:$A$101, "")</f>
        <v>0</v>
      </c>
    </row>
    <row r="1362" spans="4:4" hidden="1" x14ac:dyDescent="0.2">
      <c r="D1362" s="24">
        <f>_xlfn.XLOOKUP(C1362, 'Chart of Accounts'!$B$4:$B$101, 'Chart of Accounts'!$A$4:$A$101, "")</f>
        <v>0</v>
      </c>
    </row>
    <row r="1363" spans="4:4" hidden="1" x14ac:dyDescent="0.2">
      <c r="D1363" s="24">
        <f>_xlfn.XLOOKUP(C1363, 'Chart of Accounts'!$B$4:$B$101, 'Chart of Accounts'!$A$4:$A$101, "")</f>
        <v>0</v>
      </c>
    </row>
    <row r="1364" spans="4:4" hidden="1" x14ac:dyDescent="0.2">
      <c r="D1364" s="24">
        <f>_xlfn.XLOOKUP(C1364, 'Chart of Accounts'!$B$4:$B$101, 'Chart of Accounts'!$A$4:$A$101, "")</f>
        <v>0</v>
      </c>
    </row>
    <row r="1365" spans="4:4" hidden="1" x14ac:dyDescent="0.2">
      <c r="D1365" s="24">
        <f>_xlfn.XLOOKUP(C1365, 'Chart of Accounts'!$B$4:$B$101, 'Chart of Accounts'!$A$4:$A$101, "")</f>
        <v>0</v>
      </c>
    </row>
    <row r="1366" spans="4:4" hidden="1" x14ac:dyDescent="0.2">
      <c r="D1366" s="24">
        <f>_xlfn.XLOOKUP(C1366, 'Chart of Accounts'!$B$4:$B$101, 'Chart of Accounts'!$A$4:$A$101, "")</f>
        <v>0</v>
      </c>
    </row>
    <row r="1367" spans="4:4" hidden="1" x14ac:dyDescent="0.2">
      <c r="D1367" s="24">
        <f>_xlfn.XLOOKUP(C1367, 'Chart of Accounts'!$B$4:$B$101, 'Chart of Accounts'!$A$4:$A$101, "")</f>
        <v>0</v>
      </c>
    </row>
    <row r="1368" spans="4:4" hidden="1" x14ac:dyDescent="0.2">
      <c r="D1368" s="24">
        <f>_xlfn.XLOOKUP(C1368, 'Chart of Accounts'!$B$4:$B$101, 'Chart of Accounts'!$A$4:$A$101, "")</f>
        <v>0</v>
      </c>
    </row>
    <row r="1369" spans="4:4" hidden="1" x14ac:dyDescent="0.2">
      <c r="D1369" s="24">
        <f>_xlfn.XLOOKUP(C1369, 'Chart of Accounts'!$B$4:$B$101, 'Chart of Accounts'!$A$4:$A$101, "")</f>
        <v>0</v>
      </c>
    </row>
    <row r="1370" spans="4:4" hidden="1" x14ac:dyDescent="0.2">
      <c r="D1370" s="24">
        <f>_xlfn.XLOOKUP(C1370, 'Chart of Accounts'!$B$4:$B$101, 'Chart of Accounts'!$A$4:$A$101, "")</f>
        <v>0</v>
      </c>
    </row>
    <row r="1371" spans="4:4" hidden="1" x14ac:dyDescent="0.2">
      <c r="D1371" s="24">
        <f>_xlfn.XLOOKUP(C1371, 'Chart of Accounts'!$B$4:$B$101, 'Chart of Accounts'!$A$4:$A$101, "")</f>
        <v>0</v>
      </c>
    </row>
    <row r="1372" spans="4:4" hidden="1" x14ac:dyDescent="0.2">
      <c r="D1372" s="24">
        <f>_xlfn.XLOOKUP(C1372, 'Chart of Accounts'!$B$4:$B$101, 'Chart of Accounts'!$A$4:$A$101, "")</f>
        <v>0</v>
      </c>
    </row>
    <row r="1373" spans="4:4" hidden="1" x14ac:dyDescent="0.2">
      <c r="D1373" s="24">
        <f>_xlfn.XLOOKUP(C1373, 'Chart of Accounts'!$B$4:$B$101, 'Chart of Accounts'!$A$4:$A$101, "")</f>
        <v>0</v>
      </c>
    </row>
    <row r="1374" spans="4:4" hidden="1" x14ac:dyDescent="0.2">
      <c r="D1374" s="24">
        <f>_xlfn.XLOOKUP(C1374, 'Chart of Accounts'!$B$4:$B$101, 'Chart of Accounts'!$A$4:$A$101, "")</f>
        <v>0</v>
      </c>
    </row>
    <row r="1375" spans="4:4" hidden="1" x14ac:dyDescent="0.2">
      <c r="D1375" s="24">
        <f>_xlfn.XLOOKUP(C1375, 'Chart of Accounts'!$B$4:$B$101, 'Chart of Accounts'!$A$4:$A$101, "")</f>
        <v>0</v>
      </c>
    </row>
    <row r="1376" spans="4:4" hidden="1" x14ac:dyDescent="0.2">
      <c r="D1376" s="24">
        <f>_xlfn.XLOOKUP(C1376, 'Chart of Accounts'!$B$4:$B$101, 'Chart of Accounts'!$A$4:$A$101, "")</f>
        <v>0</v>
      </c>
    </row>
    <row r="1377" spans="4:4" hidden="1" x14ac:dyDescent="0.2">
      <c r="D1377" s="24">
        <f>_xlfn.XLOOKUP(C1377, 'Chart of Accounts'!$B$4:$B$101, 'Chart of Accounts'!$A$4:$A$101, "")</f>
        <v>0</v>
      </c>
    </row>
    <row r="1378" spans="4:4" hidden="1" x14ac:dyDescent="0.2">
      <c r="D1378" s="24">
        <f>_xlfn.XLOOKUP(C1378, 'Chart of Accounts'!$B$4:$B$101, 'Chart of Accounts'!$A$4:$A$101, "")</f>
        <v>0</v>
      </c>
    </row>
    <row r="1379" spans="4:4" hidden="1" x14ac:dyDescent="0.2">
      <c r="D1379" s="24">
        <f>_xlfn.XLOOKUP(C1379, 'Chart of Accounts'!$B$4:$B$101, 'Chart of Accounts'!$A$4:$A$101, "")</f>
        <v>0</v>
      </c>
    </row>
    <row r="1380" spans="4:4" hidden="1" x14ac:dyDescent="0.2">
      <c r="D1380" s="24">
        <f>_xlfn.XLOOKUP(C1380, 'Chart of Accounts'!$B$4:$B$101, 'Chart of Accounts'!$A$4:$A$101, "")</f>
        <v>0</v>
      </c>
    </row>
    <row r="1381" spans="4:4" hidden="1" x14ac:dyDescent="0.2">
      <c r="D1381" s="24">
        <f>_xlfn.XLOOKUP(C1381, 'Chart of Accounts'!$B$4:$B$101, 'Chart of Accounts'!$A$4:$A$101, "")</f>
        <v>0</v>
      </c>
    </row>
    <row r="1382" spans="4:4" hidden="1" x14ac:dyDescent="0.2">
      <c r="D1382" s="24">
        <f>_xlfn.XLOOKUP(C1382, 'Chart of Accounts'!$B$4:$B$101, 'Chart of Accounts'!$A$4:$A$101, "")</f>
        <v>0</v>
      </c>
    </row>
    <row r="1383" spans="4:4" hidden="1" x14ac:dyDescent="0.2">
      <c r="D1383" s="24">
        <f>_xlfn.XLOOKUP(C1383, 'Chart of Accounts'!$B$4:$B$101, 'Chart of Accounts'!$A$4:$A$101, "")</f>
        <v>0</v>
      </c>
    </row>
    <row r="1384" spans="4:4" hidden="1" x14ac:dyDescent="0.2">
      <c r="D1384" s="24">
        <f>_xlfn.XLOOKUP(C1384, 'Chart of Accounts'!$B$4:$B$101, 'Chart of Accounts'!$A$4:$A$101, "")</f>
        <v>0</v>
      </c>
    </row>
    <row r="1385" spans="4:4" hidden="1" x14ac:dyDescent="0.2">
      <c r="D1385" s="24">
        <f>_xlfn.XLOOKUP(C1385, 'Chart of Accounts'!$B$4:$B$101, 'Chart of Accounts'!$A$4:$A$101, "")</f>
        <v>0</v>
      </c>
    </row>
    <row r="1386" spans="4:4" hidden="1" x14ac:dyDescent="0.2">
      <c r="D1386" s="24">
        <f>_xlfn.XLOOKUP(C1386, 'Chart of Accounts'!$B$4:$B$101, 'Chart of Accounts'!$A$4:$A$101, "")</f>
        <v>0</v>
      </c>
    </row>
    <row r="1387" spans="4:4" hidden="1" x14ac:dyDescent="0.2">
      <c r="D1387" s="24">
        <f>_xlfn.XLOOKUP(C1387, 'Chart of Accounts'!$B$4:$B$101, 'Chart of Accounts'!$A$4:$A$101, "")</f>
        <v>0</v>
      </c>
    </row>
    <row r="1388" spans="4:4" hidden="1" x14ac:dyDescent="0.2">
      <c r="D1388" s="24">
        <f>_xlfn.XLOOKUP(C1388, 'Chart of Accounts'!$B$4:$B$101, 'Chart of Accounts'!$A$4:$A$101, "")</f>
        <v>0</v>
      </c>
    </row>
    <row r="1389" spans="4:4" hidden="1" x14ac:dyDescent="0.2">
      <c r="D1389" s="24">
        <f>_xlfn.XLOOKUP(C1389, 'Chart of Accounts'!$B$4:$B$101, 'Chart of Accounts'!$A$4:$A$101, "")</f>
        <v>0</v>
      </c>
    </row>
    <row r="1390" spans="4:4" hidden="1" x14ac:dyDescent="0.2">
      <c r="D1390" s="24">
        <f>_xlfn.XLOOKUP(C1390, 'Chart of Accounts'!$B$4:$B$101, 'Chart of Accounts'!$A$4:$A$101, "")</f>
        <v>0</v>
      </c>
    </row>
    <row r="1391" spans="4:4" hidden="1" x14ac:dyDescent="0.2">
      <c r="D1391" s="24">
        <f>_xlfn.XLOOKUP(C1391, 'Chart of Accounts'!$B$4:$B$101, 'Chart of Accounts'!$A$4:$A$101, "")</f>
        <v>0</v>
      </c>
    </row>
    <row r="1392" spans="4:4" hidden="1" x14ac:dyDescent="0.2">
      <c r="D1392" s="24">
        <f>_xlfn.XLOOKUP(C1392, 'Chart of Accounts'!$B$4:$B$101, 'Chart of Accounts'!$A$4:$A$101, "")</f>
        <v>0</v>
      </c>
    </row>
    <row r="1393" spans="4:4" hidden="1" x14ac:dyDescent="0.2">
      <c r="D1393" s="24">
        <f>_xlfn.XLOOKUP(C1393, 'Chart of Accounts'!$B$4:$B$101, 'Chart of Accounts'!$A$4:$A$101, "")</f>
        <v>0</v>
      </c>
    </row>
    <row r="1394" spans="4:4" hidden="1" x14ac:dyDescent="0.2">
      <c r="D1394" s="24">
        <f>_xlfn.XLOOKUP(C1394, 'Chart of Accounts'!$B$4:$B$101, 'Chart of Accounts'!$A$4:$A$101, "")</f>
        <v>0</v>
      </c>
    </row>
    <row r="1395" spans="4:4" hidden="1" x14ac:dyDescent="0.2">
      <c r="D1395" s="24">
        <f>_xlfn.XLOOKUP(C1395, 'Chart of Accounts'!$B$4:$B$101, 'Chart of Accounts'!$A$4:$A$101, "")</f>
        <v>0</v>
      </c>
    </row>
    <row r="1396" spans="4:4" hidden="1" x14ac:dyDescent="0.2">
      <c r="D1396" s="24">
        <f>_xlfn.XLOOKUP(C1396, 'Chart of Accounts'!$B$4:$B$101, 'Chart of Accounts'!$A$4:$A$101, "")</f>
        <v>0</v>
      </c>
    </row>
    <row r="1397" spans="4:4" hidden="1" x14ac:dyDescent="0.2">
      <c r="D1397" s="24">
        <f>_xlfn.XLOOKUP(C1397, 'Chart of Accounts'!$B$4:$B$101, 'Chart of Accounts'!$A$4:$A$101, "")</f>
        <v>0</v>
      </c>
    </row>
    <row r="1398" spans="4:4" hidden="1" x14ac:dyDescent="0.2">
      <c r="D1398" s="24">
        <f>_xlfn.XLOOKUP(C1398, 'Chart of Accounts'!$B$4:$B$101, 'Chart of Accounts'!$A$4:$A$101, "")</f>
        <v>0</v>
      </c>
    </row>
    <row r="1399" spans="4:4" hidden="1" x14ac:dyDescent="0.2">
      <c r="D1399" s="24">
        <f>_xlfn.XLOOKUP(C1399, 'Chart of Accounts'!$B$4:$B$101, 'Chart of Accounts'!$A$4:$A$101, "")</f>
        <v>0</v>
      </c>
    </row>
    <row r="1400" spans="4:4" hidden="1" x14ac:dyDescent="0.2">
      <c r="D1400" s="24">
        <f>_xlfn.XLOOKUP(C1400, 'Chart of Accounts'!$B$4:$B$101, 'Chart of Accounts'!$A$4:$A$101, "")</f>
        <v>0</v>
      </c>
    </row>
    <row r="1401" spans="4:4" hidden="1" x14ac:dyDescent="0.2">
      <c r="D1401" s="24">
        <f>_xlfn.XLOOKUP(C1401, 'Chart of Accounts'!$B$4:$B$101, 'Chart of Accounts'!$A$4:$A$101, "")</f>
        <v>0</v>
      </c>
    </row>
    <row r="1402" spans="4:4" hidden="1" x14ac:dyDescent="0.2">
      <c r="D1402" s="24">
        <f>_xlfn.XLOOKUP(C1402, 'Chart of Accounts'!$B$4:$B$101, 'Chart of Accounts'!$A$4:$A$101, "")</f>
        <v>0</v>
      </c>
    </row>
    <row r="1403" spans="4:4" hidden="1" x14ac:dyDescent="0.2">
      <c r="D1403" s="24">
        <f>_xlfn.XLOOKUP(C1403, 'Chart of Accounts'!$B$4:$B$101, 'Chart of Accounts'!$A$4:$A$101, "")</f>
        <v>0</v>
      </c>
    </row>
    <row r="1404" spans="4:4" hidden="1" x14ac:dyDescent="0.2">
      <c r="D1404" s="24">
        <f>_xlfn.XLOOKUP(C1404, 'Chart of Accounts'!$B$4:$B$101, 'Chart of Accounts'!$A$4:$A$101, "")</f>
        <v>0</v>
      </c>
    </row>
    <row r="1405" spans="4:4" hidden="1" x14ac:dyDescent="0.2">
      <c r="D1405" s="24">
        <f>_xlfn.XLOOKUP(C1405, 'Chart of Accounts'!$B$4:$B$101, 'Chart of Accounts'!$A$4:$A$101, "")</f>
        <v>0</v>
      </c>
    </row>
    <row r="1406" spans="4:4" hidden="1" x14ac:dyDescent="0.2">
      <c r="D1406" s="24">
        <f>_xlfn.XLOOKUP(C1406, 'Chart of Accounts'!$B$4:$B$101, 'Chart of Accounts'!$A$4:$A$101, "")</f>
        <v>0</v>
      </c>
    </row>
    <row r="1407" spans="4:4" hidden="1" x14ac:dyDescent="0.2">
      <c r="D1407" s="24">
        <f>_xlfn.XLOOKUP(C1407, 'Chart of Accounts'!$B$4:$B$101, 'Chart of Accounts'!$A$4:$A$101, "")</f>
        <v>0</v>
      </c>
    </row>
    <row r="1408" spans="4:4" hidden="1" x14ac:dyDescent="0.2">
      <c r="D1408" s="24">
        <f>_xlfn.XLOOKUP(C1408, 'Chart of Accounts'!$B$4:$B$101, 'Chart of Accounts'!$A$4:$A$101, "")</f>
        <v>0</v>
      </c>
    </row>
    <row r="1409" spans="4:4" hidden="1" x14ac:dyDescent="0.2">
      <c r="D1409" s="24">
        <f>_xlfn.XLOOKUP(C1409, 'Chart of Accounts'!$B$4:$B$101, 'Chart of Accounts'!$A$4:$A$101, "")</f>
        <v>0</v>
      </c>
    </row>
    <row r="1410" spans="4:4" hidden="1" x14ac:dyDescent="0.2">
      <c r="D1410" s="24">
        <f>_xlfn.XLOOKUP(C1410, 'Chart of Accounts'!$B$4:$B$101, 'Chart of Accounts'!$A$4:$A$101, "")</f>
        <v>0</v>
      </c>
    </row>
    <row r="1411" spans="4:4" hidden="1" x14ac:dyDescent="0.2">
      <c r="D1411" s="24">
        <f>_xlfn.XLOOKUP(C1411, 'Chart of Accounts'!$B$4:$B$101, 'Chart of Accounts'!$A$4:$A$101, "")</f>
        <v>0</v>
      </c>
    </row>
    <row r="1412" spans="4:4" hidden="1" x14ac:dyDescent="0.2">
      <c r="D1412" s="24">
        <f>_xlfn.XLOOKUP(C1412, 'Chart of Accounts'!$B$4:$B$101, 'Chart of Accounts'!$A$4:$A$101, "")</f>
        <v>0</v>
      </c>
    </row>
    <row r="1413" spans="4:4" hidden="1" x14ac:dyDescent="0.2">
      <c r="D1413" s="24">
        <f>_xlfn.XLOOKUP(C1413, 'Chart of Accounts'!$B$4:$B$101, 'Chart of Accounts'!$A$4:$A$101, "")</f>
        <v>0</v>
      </c>
    </row>
    <row r="1414" spans="4:4" hidden="1" x14ac:dyDescent="0.2">
      <c r="D1414" s="24">
        <f>_xlfn.XLOOKUP(C1414, 'Chart of Accounts'!$B$4:$B$101, 'Chart of Accounts'!$A$4:$A$101, "")</f>
        <v>0</v>
      </c>
    </row>
    <row r="1415" spans="4:4" hidden="1" x14ac:dyDescent="0.2">
      <c r="D1415" s="24">
        <f>_xlfn.XLOOKUP(C1415, 'Chart of Accounts'!$B$4:$B$101, 'Chart of Accounts'!$A$4:$A$101, "")</f>
        <v>0</v>
      </c>
    </row>
    <row r="1416" spans="4:4" hidden="1" x14ac:dyDescent="0.2">
      <c r="D1416" s="24">
        <f>_xlfn.XLOOKUP(C1416, 'Chart of Accounts'!$B$4:$B$101, 'Chart of Accounts'!$A$4:$A$101, "")</f>
        <v>0</v>
      </c>
    </row>
    <row r="1417" spans="4:4" hidden="1" x14ac:dyDescent="0.2">
      <c r="D1417" s="24">
        <f>_xlfn.XLOOKUP(C1417, 'Chart of Accounts'!$B$4:$B$101, 'Chart of Accounts'!$A$4:$A$101, "")</f>
        <v>0</v>
      </c>
    </row>
    <row r="1418" spans="4:4" hidden="1" x14ac:dyDescent="0.2">
      <c r="D1418" s="24">
        <f>_xlfn.XLOOKUP(C1418, 'Chart of Accounts'!$B$4:$B$101, 'Chart of Accounts'!$A$4:$A$101, "")</f>
        <v>0</v>
      </c>
    </row>
    <row r="1419" spans="4:4" hidden="1" x14ac:dyDescent="0.2">
      <c r="D1419" s="24">
        <f>_xlfn.XLOOKUP(C1419, 'Chart of Accounts'!$B$4:$B$101, 'Chart of Accounts'!$A$4:$A$101, "")</f>
        <v>0</v>
      </c>
    </row>
    <row r="1420" spans="4:4" hidden="1" x14ac:dyDescent="0.2">
      <c r="D1420" s="24">
        <f>_xlfn.XLOOKUP(C1420, 'Chart of Accounts'!$B$4:$B$101, 'Chart of Accounts'!$A$4:$A$101, "")</f>
        <v>0</v>
      </c>
    </row>
    <row r="1421" spans="4:4" hidden="1" x14ac:dyDescent="0.2">
      <c r="D1421" s="24">
        <f>_xlfn.XLOOKUP(C1421, 'Chart of Accounts'!$B$4:$B$101, 'Chart of Accounts'!$A$4:$A$101, "")</f>
        <v>0</v>
      </c>
    </row>
    <row r="1422" spans="4:4" hidden="1" x14ac:dyDescent="0.2">
      <c r="D1422" s="24">
        <f>_xlfn.XLOOKUP(C1422, 'Chart of Accounts'!$B$4:$B$101, 'Chart of Accounts'!$A$4:$A$101, "")</f>
        <v>0</v>
      </c>
    </row>
    <row r="1423" spans="4:4" hidden="1" x14ac:dyDescent="0.2">
      <c r="D1423" s="24">
        <f>_xlfn.XLOOKUP(C1423, 'Chart of Accounts'!$B$4:$B$101, 'Chart of Accounts'!$A$4:$A$101, "")</f>
        <v>0</v>
      </c>
    </row>
    <row r="1424" spans="4:4" hidden="1" x14ac:dyDescent="0.2">
      <c r="D1424" s="24">
        <f>_xlfn.XLOOKUP(C1424, 'Chart of Accounts'!$B$4:$B$101, 'Chart of Accounts'!$A$4:$A$101, "")</f>
        <v>0</v>
      </c>
    </row>
    <row r="1425" spans="4:4" hidden="1" x14ac:dyDescent="0.2">
      <c r="D1425" s="24">
        <f>_xlfn.XLOOKUP(C1425, 'Chart of Accounts'!$B$4:$B$101, 'Chart of Accounts'!$A$4:$A$101, "")</f>
        <v>0</v>
      </c>
    </row>
    <row r="1426" spans="4:4" hidden="1" x14ac:dyDescent="0.2">
      <c r="D1426" s="24">
        <f>_xlfn.XLOOKUP(C1426, 'Chart of Accounts'!$B$4:$B$101, 'Chart of Accounts'!$A$4:$A$101, "")</f>
        <v>0</v>
      </c>
    </row>
    <row r="1427" spans="4:4" hidden="1" x14ac:dyDescent="0.2">
      <c r="D1427" s="24">
        <f>_xlfn.XLOOKUP(C1427, 'Chart of Accounts'!$B$4:$B$101, 'Chart of Accounts'!$A$4:$A$101, "")</f>
        <v>0</v>
      </c>
    </row>
    <row r="1428" spans="4:4" hidden="1" x14ac:dyDescent="0.2">
      <c r="D1428" s="24">
        <f>_xlfn.XLOOKUP(C1428, 'Chart of Accounts'!$B$4:$B$101, 'Chart of Accounts'!$A$4:$A$101, "")</f>
        <v>0</v>
      </c>
    </row>
    <row r="1429" spans="4:4" hidden="1" x14ac:dyDescent="0.2">
      <c r="D1429" s="24">
        <f>_xlfn.XLOOKUP(C1429, 'Chart of Accounts'!$B$4:$B$101, 'Chart of Accounts'!$A$4:$A$101, "")</f>
        <v>0</v>
      </c>
    </row>
    <row r="1430" spans="4:4" hidden="1" x14ac:dyDescent="0.2">
      <c r="D1430" s="24">
        <f>_xlfn.XLOOKUP(C1430, 'Chart of Accounts'!$B$4:$B$101, 'Chart of Accounts'!$A$4:$A$101, "")</f>
        <v>0</v>
      </c>
    </row>
    <row r="1431" spans="4:4" hidden="1" x14ac:dyDescent="0.2">
      <c r="D1431" s="24">
        <f>_xlfn.XLOOKUP(C1431, 'Chart of Accounts'!$B$4:$B$101, 'Chart of Accounts'!$A$4:$A$101, "")</f>
        <v>0</v>
      </c>
    </row>
    <row r="1432" spans="4:4" hidden="1" x14ac:dyDescent="0.2">
      <c r="D1432" s="24">
        <f>_xlfn.XLOOKUP(C1432, 'Chart of Accounts'!$B$4:$B$101, 'Chart of Accounts'!$A$4:$A$101, "")</f>
        <v>0</v>
      </c>
    </row>
    <row r="1433" spans="4:4" hidden="1" x14ac:dyDescent="0.2">
      <c r="D1433" s="24">
        <f>_xlfn.XLOOKUP(C1433, 'Chart of Accounts'!$B$4:$B$101, 'Chart of Accounts'!$A$4:$A$101, "")</f>
        <v>0</v>
      </c>
    </row>
    <row r="1434" spans="4:4" hidden="1" x14ac:dyDescent="0.2">
      <c r="D1434" s="24">
        <f>_xlfn.XLOOKUP(C1434, 'Chart of Accounts'!$B$4:$B$101, 'Chart of Accounts'!$A$4:$A$101, "")</f>
        <v>0</v>
      </c>
    </row>
    <row r="1435" spans="4:4" hidden="1" x14ac:dyDescent="0.2">
      <c r="D1435" s="24">
        <f>_xlfn.XLOOKUP(C1435, 'Chart of Accounts'!$B$4:$B$101, 'Chart of Accounts'!$A$4:$A$101, "")</f>
        <v>0</v>
      </c>
    </row>
    <row r="1436" spans="4:4" hidden="1" x14ac:dyDescent="0.2">
      <c r="D1436" s="24">
        <f>_xlfn.XLOOKUP(C1436, 'Chart of Accounts'!$B$4:$B$101, 'Chart of Accounts'!$A$4:$A$101, "")</f>
        <v>0</v>
      </c>
    </row>
    <row r="1437" spans="4:4" hidden="1" x14ac:dyDescent="0.2">
      <c r="D1437" s="24">
        <f>_xlfn.XLOOKUP(C1437, 'Chart of Accounts'!$B$4:$B$101, 'Chart of Accounts'!$A$4:$A$101, "")</f>
        <v>0</v>
      </c>
    </row>
    <row r="1438" spans="4:4" hidden="1" x14ac:dyDescent="0.2">
      <c r="D1438" s="24">
        <f>_xlfn.XLOOKUP(C1438, 'Chart of Accounts'!$B$4:$B$101, 'Chart of Accounts'!$A$4:$A$101, "")</f>
        <v>0</v>
      </c>
    </row>
    <row r="1439" spans="4:4" hidden="1" x14ac:dyDescent="0.2">
      <c r="D1439" s="24">
        <f>_xlfn.XLOOKUP(C1439, 'Chart of Accounts'!$B$4:$B$101, 'Chart of Accounts'!$A$4:$A$101, "")</f>
        <v>0</v>
      </c>
    </row>
    <row r="1440" spans="4:4" hidden="1" x14ac:dyDescent="0.2">
      <c r="D1440" s="24">
        <f>_xlfn.XLOOKUP(C1440, 'Chart of Accounts'!$B$4:$B$101, 'Chart of Accounts'!$A$4:$A$101, "")</f>
        <v>0</v>
      </c>
    </row>
    <row r="1441" spans="4:4" hidden="1" x14ac:dyDescent="0.2">
      <c r="D1441" s="24">
        <f>_xlfn.XLOOKUP(C1441, 'Chart of Accounts'!$B$4:$B$101, 'Chart of Accounts'!$A$4:$A$101, "")</f>
        <v>0</v>
      </c>
    </row>
    <row r="1442" spans="4:4" hidden="1" x14ac:dyDescent="0.2">
      <c r="D1442" s="24">
        <f>_xlfn.XLOOKUP(C1442, 'Chart of Accounts'!$B$4:$B$101, 'Chart of Accounts'!$A$4:$A$101, "")</f>
        <v>0</v>
      </c>
    </row>
    <row r="1443" spans="4:4" hidden="1" x14ac:dyDescent="0.2">
      <c r="D1443" s="24">
        <f>_xlfn.XLOOKUP(C1443, 'Chart of Accounts'!$B$4:$B$101, 'Chart of Accounts'!$A$4:$A$101, "")</f>
        <v>0</v>
      </c>
    </row>
    <row r="1444" spans="4:4" hidden="1" x14ac:dyDescent="0.2">
      <c r="D1444" s="24">
        <f>_xlfn.XLOOKUP(C1444, 'Chart of Accounts'!$B$4:$B$101, 'Chart of Accounts'!$A$4:$A$101, "")</f>
        <v>0</v>
      </c>
    </row>
    <row r="1445" spans="4:4" hidden="1" x14ac:dyDescent="0.2">
      <c r="D1445" s="24">
        <f>_xlfn.XLOOKUP(C1445, 'Chart of Accounts'!$B$4:$B$101, 'Chart of Accounts'!$A$4:$A$101, "")</f>
        <v>0</v>
      </c>
    </row>
    <row r="1446" spans="4:4" hidden="1" x14ac:dyDescent="0.2">
      <c r="D1446" s="24">
        <f>_xlfn.XLOOKUP(C1446, 'Chart of Accounts'!$B$4:$B$101, 'Chart of Accounts'!$A$4:$A$101, "")</f>
        <v>0</v>
      </c>
    </row>
    <row r="1447" spans="4:4" hidden="1" x14ac:dyDescent="0.2">
      <c r="D1447" s="24">
        <f>_xlfn.XLOOKUP(C1447, 'Chart of Accounts'!$B$4:$B$101, 'Chart of Accounts'!$A$4:$A$101, "")</f>
        <v>0</v>
      </c>
    </row>
    <row r="1448" spans="4:4" hidden="1" x14ac:dyDescent="0.2">
      <c r="D1448" s="24">
        <f>_xlfn.XLOOKUP(C1448, 'Chart of Accounts'!$B$4:$B$101, 'Chart of Accounts'!$A$4:$A$101, "")</f>
        <v>0</v>
      </c>
    </row>
    <row r="1449" spans="4:4" hidden="1" x14ac:dyDescent="0.2">
      <c r="D1449" s="24">
        <f>_xlfn.XLOOKUP(C1449, 'Chart of Accounts'!$B$4:$B$101, 'Chart of Accounts'!$A$4:$A$101, "")</f>
        <v>0</v>
      </c>
    </row>
    <row r="1450" spans="4:4" hidden="1" x14ac:dyDescent="0.2">
      <c r="D1450" s="24">
        <f>_xlfn.XLOOKUP(C1450, 'Chart of Accounts'!$B$4:$B$101, 'Chart of Accounts'!$A$4:$A$101, "")</f>
        <v>0</v>
      </c>
    </row>
    <row r="1451" spans="4:4" hidden="1" x14ac:dyDescent="0.2">
      <c r="D1451" s="24">
        <f>_xlfn.XLOOKUP(C1451, 'Chart of Accounts'!$B$4:$B$101, 'Chart of Accounts'!$A$4:$A$101, "")</f>
        <v>0</v>
      </c>
    </row>
    <row r="1452" spans="4:4" hidden="1" x14ac:dyDescent="0.2">
      <c r="D1452" s="24">
        <f>_xlfn.XLOOKUP(C1452, 'Chart of Accounts'!$B$4:$B$101, 'Chart of Accounts'!$A$4:$A$101, "")</f>
        <v>0</v>
      </c>
    </row>
    <row r="1453" spans="4:4" hidden="1" x14ac:dyDescent="0.2">
      <c r="D1453" s="24">
        <f>_xlfn.XLOOKUP(C1453, 'Chart of Accounts'!$B$4:$B$101, 'Chart of Accounts'!$A$4:$A$101, "")</f>
        <v>0</v>
      </c>
    </row>
    <row r="1454" spans="4:4" hidden="1" x14ac:dyDescent="0.2">
      <c r="D1454" s="24">
        <f>_xlfn.XLOOKUP(C1454, 'Chart of Accounts'!$B$4:$B$101, 'Chart of Accounts'!$A$4:$A$101, "")</f>
        <v>0</v>
      </c>
    </row>
    <row r="1455" spans="4:4" hidden="1" x14ac:dyDescent="0.2">
      <c r="D1455" s="24">
        <f>_xlfn.XLOOKUP(C1455, 'Chart of Accounts'!$B$4:$B$101, 'Chart of Accounts'!$A$4:$A$101, "")</f>
        <v>0</v>
      </c>
    </row>
    <row r="1456" spans="4:4" hidden="1" x14ac:dyDescent="0.2">
      <c r="D1456" s="24">
        <f>_xlfn.XLOOKUP(C1456, 'Chart of Accounts'!$B$4:$B$101, 'Chart of Accounts'!$A$4:$A$101, "")</f>
        <v>0</v>
      </c>
    </row>
    <row r="1457" spans="4:4" hidden="1" x14ac:dyDescent="0.2">
      <c r="D1457" s="24">
        <f>_xlfn.XLOOKUP(C1457, 'Chart of Accounts'!$B$4:$B$101, 'Chart of Accounts'!$A$4:$A$101, "")</f>
        <v>0</v>
      </c>
    </row>
    <row r="1458" spans="4:4" hidden="1" x14ac:dyDescent="0.2">
      <c r="D1458" s="24">
        <f>_xlfn.XLOOKUP(C1458, 'Chart of Accounts'!$B$4:$B$101, 'Chart of Accounts'!$A$4:$A$101, "")</f>
        <v>0</v>
      </c>
    </row>
    <row r="1459" spans="4:4" hidden="1" x14ac:dyDescent="0.2">
      <c r="D1459" s="24">
        <f>_xlfn.XLOOKUP(C1459, 'Chart of Accounts'!$B$4:$B$101, 'Chart of Accounts'!$A$4:$A$101, "")</f>
        <v>0</v>
      </c>
    </row>
    <row r="1460" spans="4:4" hidden="1" x14ac:dyDescent="0.2">
      <c r="D1460" s="24">
        <f>_xlfn.XLOOKUP(C1460, 'Chart of Accounts'!$B$4:$B$101, 'Chart of Accounts'!$A$4:$A$101, "")</f>
        <v>0</v>
      </c>
    </row>
    <row r="1461" spans="4:4" hidden="1" x14ac:dyDescent="0.2">
      <c r="D1461" s="24">
        <f>_xlfn.XLOOKUP(C1461, 'Chart of Accounts'!$B$4:$B$101, 'Chart of Accounts'!$A$4:$A$101, "")</f>
        <v>0</v>
      </c>
    </row>
    <row r="1462" spans="4:4" hidden="1" x14ac:dyDescent="0.2">
      <c r="D1462" s="24">
        <f>_xlfn.XLOOKUP(C1462, 'Chart of Accounts'!$B$4:$B$101, 'Chart of Accounts'!$A$4:$A$101, "")</f>
        <v>0</v>
      </c>
    </row>
    <row r="1463" spans="4:4" hidden="1" x14ac:dyDescent="0.2">
      <c r="D1463" s="24">
        <f>_xlfn.XLOOKUP(C1463, 'Chart of Accounts'!$B$4:$B$101, 'Chart of Accounts'!$A$4:$A$101, "")</f>
        <v>0</v>
      </c>
    </row>
    <row r="1464" spans="4:4" hidden="1" x14ac:dyDescent="0.2">
      <c r="D1464" s="24">
        <f>_xlfn.XLOOKUP(C1464, 'Chart of Accounts'!$B$4:$B$101, 'Chart of Accounts'!$A$4:$A$101, "")</f>
        <v>0</v>
      </c>
    </row>
    <row r="1465" spans="4:4" hidden="1" x14ac:dyDescent="0.2">
      <c r="D1465" s="24">
        <f>_xlfn.XLOOKUP(C1465, 'Chart of Accounts'!$B$4:$B$101, 'Chart of Accounts'!$A$4:$A$101, "")</f>
        <v>0</v>
      </c>
    </row>
    <row r="1466" spans="4:4" hidden="1" x14ac:dyDescent="0.2">
      <c r="D1466" s="24">
        <f>_xlfn.XLOOKUP(C1466, 'Chart of Accounts'!$B$4:$B$101, 'Chart of Accounts'!$A$4:$A$101, "")</f>
        <v>0</v>
      </c>
    </row>
    <row r="1467" spans="4:4" hidden="1" x14ac:dyDescent="0.2">
      <c r="D1467" s="24">
        <f>_xlfn.XLOOKUP(C1467, 'Chart of Accounts'!$B$4:$B$101, 'Chart of Accounts'!$A$4:$A$101, "")</f>
        <v>0</v>
      </c>
    </row>
    <row r="1468" spans="4:4" hidden="1" x14ac:dyDescent="0.2">
      <c r="D1468" s="24">
        <f>_xlfn.XLOOKUP(C1468, 'Chart of Accounts'!$B$4:$B$101, 'Chart of Accounts'!$A$4:$A$101, "")</f>
        <v>0</v>
      </c>
    </row>
    <row r="1469" spans="4:4" hidden="1" x14ac:dyDescent="0.2">
      <c r="D1469" s="24">
        <f>_xlfn.XLOOKUP(C1469, 'Chart of Accounts'!$B$4:$B$101, 'Chart of Accounts'!$A$4:$A$101, "")</f>
        <v>0</v>
      </c>
    </row>
    <row r="1470" spans="4:4" hidden="1" x14ac:dyDescent="0.2">
      <c r="D1470" s="24">
        <f>_xlfn.XLOOKUP(C1470, 'Chart of Accounts'!$B$4:$B$101, 'Chart of Accounts'!$A$4:$A$101, "")</f>
        <v>0</v>
      </c>
    </row>
    <row r="1471" spans="4:4" hidden="1" x14ac:dyDescent="0.2">
      <c r="D1471" s="24">
        <f>_xlfn.XLOOKUP(C1471, 'Chart of Accounts'!$B$4:$B$101, 'Chart of Accounts'!$A$4:$A$101, "")</f>
        <v>0</v>
      </c>
    </row>
    <row r="1472" spans="4:4" hidden="1" x14ac:dyDescent="0.2">
      <c r="D1472" s="24">
        <f>_xlfn.XLOOKUP(C1472, 'Chart of Accounts'!$B$4:$B$101, 'Chart of Accounts'!$A$4:$A$101, "")</f>
        <v>0</v>
      </c>
    </row>
    <row r="1473" spans="4:4" hidden="1" x14ac:dyDescent="0.2">
      <c r="D1473" s="24">
        <f>_xlfn.XLOOKUP(C1473, 'Chart of Accounts'!$B$4:$B$101, 'Chart of Accounts'!$A$4:$A$101, "")</f>
        <v>0</v>
      </c>
    </row>
    <row r="1474" spans="4:4" hidden="1" x14ac:dyDescent="0.2">
      <c r="D1474" s="24">
        <f>_xlfn.XLOOKUP(C1474, 'Chart of Accounts'!$B$4:$B$101, 'Chart of Accounts'!$A$4:$A$101, "")</f>
        <v>0</v>
      </c>
    </row>
    <row r="1475" spans="4:4" hidden="1" x14ac:dyDescent="0.2">
      <c r="D1475" s="24">
        <f>_xlfn.XLOOKUP(C1475, 'Chart of Accounts'!$B$4:$B$101, 'Chart of Accounts'!$A$4:$A$101, "")</f>
        <v>0</v>
      </c>
    </row>
    <row r="1476" spans="4:4" hidden="1" x14ac:dyDescent="0.2">
      <c r="D1476" s="24">
        <f>_xlfn.XLOOKUP(C1476, 'Chart of Accounts'!$B$4:$B$101, 'Chart of Accounts'!$A$4:$A$101, "")</f>
        <v>0</v>
      </c>
    </row>
    <row r="1477" spans="4:4" hidden="1" x14ac:dyDescent="0.2">
      <c r="D1477" s="24">
        <f>_xlfn.XLOOKUP(C1477, 'Chart of Accounts'!$B$4:$B$101, 'Chart of Accounts'!$A$4:$A$101, "")</f>
        <v>0</v>
      </c>
    </row>
    <row r="1478" spans="4:4" hidden="1" x14ac:dyDescent="0.2">
      <c r="D1478" s="24">
        <f>_xlfn.XLOOKUP(C1478, 'Chart of Accounts'!$B$4:$B$101, 'Chart of Accounts'!$A$4:$A$101, "")</f>
        <v>0</v>
      </c>
    </row>
    <row r="1479" spans="4:4" hidden="1" x14ac:dyDescent="0.2">
      <c r="D1479" s="24">
        <f>_xlfn.XLOOKUP(C1479, 'Chart of Accounts'!$B$4:$B$101, 'Chart of Accounts'!$A$4:$A$101, "")</f>
        <v>0</v>
      </c>
    </row>
    <row r="1480" spans="4:4" hidden="1" x14ac:dyDescent="0.2">
      <c r="D1480" s="24">
        <f>_xlfn.XLOOKUP(C1480, 'Chart of Accounts'!$B$4:$B$101, 'Chart of Accounts'!$A$4:$A$101, "")</f>
        <v>0</v>
      </c>
    </row>
    <row r="1481" spans="4:4" hidden="1" x14ac:dyDescent="0.2">
      <c r="D1481" s="24">
        <f>_xlfn.XLOOKUP(C1481, 'Chart of Accounts'!$B$4:$B$101, 'Chart of Accounts'!$A$4:$A$101, "")</f>
        <v>0</v>
      </c>
    </row>
    <row r="1482" spans="4:4" hidden="1" x14ac:dyDescent="0.2">
      <c r="D1482" s="24">
        <f>_xlfn.XLOOKUP(C1482, 'Chart of Accounts'!$B$4:$B$101, 'Chart of Accounts'!$A$4:$A$101, "")</f>
        <v>0</v>
      </c>
    </row>
    <row r="1483" spans="4:4" hidden="1" x14ac:dyDescent="0.2">
      <c r="D1483" s="24">
        <f>_xlfn.XLOOKUP(C1483, 'Chart of Accounts'!$B$4:$B$101, 'Chart of Accounts'!$A$4:$A$101, "")</f>
        <v>0</v>
      </c>
    </row>
    <row r="1484" spans="4:4" hidden="1" x14ac:dyDescent="0.2">
      <c r="D1484" s="24">
        <f>_xlfn.XLOOKUP(C1484, 'Chart of Accounts'!$B$4:$B$101, 'Chart of Accounts'!$A$4:$A$101, "")</f>
        <v>0</v>
      </c>
    </row>
    <row r="1485" spans="4:4" hidden="1" x14ac:dyDescent="0.2">
      <c r="D1485" s="24">
        <f>_xlfn.XLOOKUP(C1485, 'Chart of Accounts'!$B$4:$B$101, 'Chart of Accounts'!$A$4:$A$101, "")</f>
        <v>0</v>
      </c>
    </row>
    <row r="1486" spans="4:4" hidden="1" x14ac:dyDescent="0.2">
      <c r="D1486" s="24">
        <f>_xlfn.XLOOKUP(C1486, 'Chart of Accounts'!$B$4:$B$101, 'Chart of Accounts'!$A$4:$A$101, "")</f>
        <v>0</v>
      </c>
    </row>
    <row r="1487" spans="4:4" hidden="1" x14ac:dyDescent="0.2">
      <c r="D1487" s="24">
        <f>_xlfn.XLOOKUP(C1487, 'Chart of Accounts'!$B$4:$B$101, 'Chart of Accounts'!$A$4:$A$101, "")</f>
        <v>0</v>
      </c>
    </row>
    <row r="1488" spans="4:4" hidden="1" x14ac:dyDescent="0.2">
      <c r="D1488" s="24">
        <f>_xlfn.XLOOKUP(C1488, 'Chart of Accounts'!$B$4:$B$101, 'Chart of Accounts'!$A$4:$A$101, "")</f>
        <v>0</v>
      </c>
    </row>
    <row r="1489" spans="4:4" hidden="1" x14ac:dyDescent="0.2">
      <c r="D1489" s="24">
        <f>_xlfn.XLOOKUP(C1489, 'Chart of Accounts'!$B$4:$B$101, 'Chart of Accounts'!$A$4:$A$101, "")</f>
        <v>0</v>
      </c>
    </row>
    <row r="1490" spans="4:4" hidden="1" x14ac:dyDescent="0.2">
      <c r="D1490" s="24">
        <f>_xlfn.XLOOKUP(C1490, 'Chart of Accounts'!$B$4:$B$101, 'Chart of Accounts'!$A$4:$A$101, "")</f>
        <v>0</v>
      </c>
    </row>
    <row r="1491" spans="4:4" hidden="1" x14ac:dyDescent="0.2">
      <c r="D1491" s="24">
        <f>_xlfn.XLOOKUP(C1491, 'Chart of Accounts'!$B$4:$B$101, 'Chart of Accounts'!$A$4:$A$101, "")</f>
        <v>0</v>
      </c>
    </row>
    <row r="1492" spans="4:4" hidden="1" x14ac:dyDescent="0.2">
      <c r="D1492" s="24">
        <f>_xlfn.XLOOKUP(C1492, 'Chart of Accounts'!$B$4:$B$101, 'Chart of Accounts'!$A$4:$A$101, "")</f>
        <v>0</v>
      </c>
    </row>
    <row r="1493" spans="4:4" hidden="1" x14ac:dyDescent="0.2">
      <c r="D1493" s="24">
        <f>_xlfn.XLOOKUP(C1493, 'Chart of Accounts'!$B$4:$B$101, 'Chart of Accounts'!$A$4:$A$101, "")</f>
        <v>0</v>
      </c>
    </row>
    <row r="1494" spans="4:4" hidden="1" x14ac:dyDescent="0.2">
      <c r="D1494" s="24">
        <f>_xlfn.XLOOKUP(C1494, 'Chart of Accounts'!$B$4:$B$101, 'Chart of Accounts'!$A$4:$A$101, "")</f>
        <v>0</v>
      </c>
    </row>
    <row r="1495" spans="4:4" hidden="1" x14ac:dyDescent="0.2">
      <c r="D1495" s="24">
        <f>_xlfn.XLOOKUP(C1495, 'Chart of Accounts'!$B$4:$B$101, 'Chart of Accounts'!$A$4:$A$101, "")</f>
        <v>0</v>
      </c>
    </row>
    <row r="1496" spans="4:4" hidden="1" x14ac:dyDescent="0.2">
      <c r="D1496" s="24">
        <f>_xlfn.XLOOKUP(C1496, 'Chart of Accounts'!$B$4:$B$101, 'Chart of Accounts'!$A$4:$A$101, "")</f>
        <v>0</v>
      </c>
    </row>
    <row r="1497" spans="4:4" hidden="1" x14ac:dyDescent="0.2">
      <c r="D1497" s="24">
        <f>_xlfn.XLOOKUP(C1497, 'Chart of Accounts'!$B$4:$B$101, 'Chart of Accounts'!$A$4:$A$101, "")</f>
        <v>0</v>
      </c>
    </row>
    <row r="1498" spans="4:4" hidden="1" x14ac:dyDescent="0.2">
      <c r="D1498" s="24">
        <f>_xlfn.XLOOKUP(C1498, 'Chart of Accounts'!$B$4:$B$101, 'Chart of Accounts'!$A$4:$A$101, "")</f>
        <v>0</v>
      </c>
    </row>
    <row r="1499" spans="4:4" hidden="1" x14ac:dyDescent="0.2">
      <c r="D1499" s="24">
        <f>_xlfn.XLOOKUP(C1499, 'Chart of Accounts'!$B$4:$B$101, 'Chart of Accounts'!$A$4:$A$101, "")</f>
        <v>0</v>
      </c>
    </row>
    <row r="1500" spans="4:4" hidden="1" x14ac:dyDescent="0.2">
      <c r="D1500" s="24">
        <f>_xlfn.XLOOKUP(C1500, 'Chart of Accounts'!$B$4:$B$101, 'Chart of Accounts'!$A$4:$A$101, "")</f>
        <v>0</v>
      </c>
    </row>
    <row r="1501" spans="4:4" hidden="1" x14ac:dyDescent="0.2">
      <c r="D1501" s="24">
        <f>_xlfn.XLOOKUP(C1501, 'Chart of Accounts'!$B$4:$B$101, 'Chart of Accounts'!$A$4:$A$101, "")</f>
        <v>0</v>
      </c>
    </row>
    <row r="1502" spans="4:4" hidden="1" x14ac:dyDescent="0.2">
      <c r="D1502" s="24">
        <f>_xlfn.XLOOKUP(C1502, 'Chart of Accounts'!$B$4:$B$101, 'Chart of Accounts'!$A$4:$A$101, "")</f>
        <v>0</v>
      </c>
    </row>
    <row r="1503" spans="4:4" hidden="1" x14ac:dyDescent="0.2">
      <c r="D1503" s="24">
        <f>_xlfn.XLOOKUP(C1503, 'Chart of Accounts'!$B$4:$B$101, 'Chart of Accounts'!$A$4:$A$101, "")</f>
        <v>0</v>
      </c>
    </row>
    <row r="1504" spans="4:4" hidden="1" x14ac:dyDescent="0.2">
      <c r="D1504" s="24">
        <f>_xlfn.XLOOKUP(C1504, 'Chart of Accounts'!$B$4:$B$101, 'Chart of Accounts'!$A$4:$A$101, "")</f>
        <v>0</v>
      </c>
    </row>
    <row r="1505" spans="4:4" hidden="1" x14ac:dyDescent="0.2">
      <c r="D1505" s="24">
        <f>_xlfn.XLOOKUP(C1505, 'Chart of Accounts'!$B$4:$B$101, 'Chart of Accounts'!$A$4:$A$101, "")</f>
        <v>0</v>
      </c>
    </row>
    <row r="1506" spans="4:4" hidden="1" x14ac:dyDescent="0.2">
      <c r="D1506" s="24">
        <f>_xlfn.XLOOKUP(C1506, 'Chart of Accounts'!$B$4:$B$101, 'Chart of Accounts'!$A$4:$A$101, "")</f>
        <v>0</v>
      </c>
    </row>
    <row r="1507" spans="4:4" hidden="1" x14ac:dyDescent="0.2">
      <c r="D1507" s="24">
        <f>_xlfn.XLOOKUP(C1507, 'Chart of Accounts'!$B$4:$B$101, 'Chart of Accounts'!$A$4:$A$101, "")</f>
        <v>0</v>
      </c>
    </row>
    <row r="1508" spans="4:4" hidden="1" x14ac:dyDescent="0.2">
      <c r="D1508" s="24">
        <f>_xlfn.XLOOKUP(C1508, 'Chart of Accounts'!$B$4:$B$101, 'Chart of Accounts'!$A$4:$A$101, "")</f>
        <v>0</v>
      </c>
    </row>
    <row r="1509" spans="4:4" hidden="1" x14ac:dyDescent="0.2">
      <c r="D1509" s="24">
        <f>_xlfn.XLOOKUP(C1509, 'Chart of Accounts'!$B$4:$B$101, 'Chart of Accounts'!$A$4:$A$101, "")</f>
        <v>0</v>
      </c>
    </row>
    <row r="1510" spans="4:4" hidden="1" x14ac:dyDescent="0.2">
      <c r="D1510" s="24">
        <f>_xlfn.XLOOKUP(C1510, 'Chart of Accounts'!$B$4:$B$101, 'Chart of Accounts'!$A$4:$A$101, "")</f>
        <v>0</v>
      </c>
    </row>
    <row r="1511" spans="4:4" hidden="1" x14ac:dyDescent="0.2">
      <c r="D1511" s="24">
        <f>_xlfn.XLOOKUP(C1511, 'Chart of Accounts'!$B$4:$B$101, 'Chart of Accounts'!$A$4:$A$101, "")</f>
        <v>0</v>
      </c>
    </row>
    <row r="1512" spans="4:4" hidden="1" x14ac:dyDescent="0.2">
      <c r="D1512" s="24">
        <f>_xlfn.XLOOKUP(C1512, 'Chart of Accounts'!$B$4:$B$101, 'Chart of Accounts'!$A$4:$A$101, "")</f>
        <v>0</v>
      </c>
    </row>
    <row r="1513" spans="4:4" hidden="1" x14ac:dyDescent="0.2">
      <c r="D1513" s="24">
        <f>_xlfn.XLOOKUP(C1513, 'Chart of Accounts'!$B$4:$B$101, 'Chart of Accounts'!$A$4:$A$101, "")</f>
        <v>0</v>
      </c>
    </row>
    <row r="1514" spans="4:4" hidden="1" x14ac:dyDescent="0.2">
      <c r="D1514" s="24">
        <f>_xlfn.XLOOKUP(C1514, 'Chart of Accounts'!$B$4:$B$101, 'Chart of Accounts'!$A$4:$A$101, "")</f>
        <v>0</v>
      </c>
    </row>
    <row r="1515" spans="4:4" hidden="1" x14ac:dyDescent="0.2">
      <c r="D1515" s="24">
        <f>_xlfn.XLOOKUP(C1515, 'Chart of Accounts'!$B$4:$B$101, 'Chart of Accounts'!$A$4:$A$101, "")</f>
        <v>0</v>
      </c>
    </row>
    <row r="1516" spans="4:4" hidden="1" x14ac:dyDescent="0.2">
      <c r="D1516" s="24">
        <f>_xlfn.XLOOKUP(C1516, 'Chart of Accounts'!$B$4:$B$101, 'Chart of Accounts'!$A$4:$A$101, "")</f>
        <v>0</v>
      </c>
    </row>
    <row r="1517" spans="4:4" hidden="1" x14ac:dyDescent="0.2">
      <c r="D1517" s="24">
        <f>_xlfn.XLOOKUP(C1517, 'Chart of Accounts'!$B$4:$B$101, 'Chart of Accounts'!$A$4:$A$101, "")</f>
        <v>0</v>
      </c>
    </row>
    <row r="1518" spans="4:4" hidden="1" x14ac:dyDescent="0.2">
      <c r="D1518" s="24">
        <f>_xlfn.XLOOKUP(C1518, 'Chart of Accounts'!$B$4:$B$101, 'Chart of Accounts'!$A$4:$A$101, "")</f>
        <v>0</v>
      </c>
    </row>
    <row r="1519" spans="4:4" hidden="1" x14ac:dyDescent="0.2">
      <c r="D1519" s="24">
        <f>_xlfn.XLOOKUP(C1519, 'Chart of Accounts'!$B$4:$B$101, 'Chart of Accounts'!$A$4:$A$101, "")</f>
        <v>0</v>
      </c>
    </row>
    <row r="1520" spans="4:4" hidden="1" x14ac:dyDescent="0.2">
      <c r="D1520" s="24">
        <f>_xlfn.XLOOKUP(C1520, 'Chart of Accounts'!$B$4:$B$101, 'Chart of Accounts'!$A$4:$A$101, "")</f>
        <v>0</v>
      </c>
    </row>
    <row r="1521" spans="4:4" hidden="1" x14ac:dyDescent="0.2">
      <c r="D1521" s="24">
        <f>_xlfn.XLOOKUP(C1521, 'Chart of Accounts'!$B$4:$B$101, 'Chart of Accounts'!$A$4:$A$101, "")</f>
        <v>0</v>
      </c>
    </row>
    <row r="1522" spans="4:4" hidden="1" x14ac:dyDescent="0.2">
      <c r="D1522" s="24">
        <f>_xlfn.XLOOKUP(C1522, 'Chart of Accounts'!$B$4:$B$101, 'Chart of Accounts'!$A$4:$A$101, "")</f>
        <v>0</v>
      </c>
    </row>
    <row r="1523" spans="4:4" hidden="1" x14ac:dyDescent="0.2">
      <c r="D1523" s="24">
        <f>_xlfn.XLOOKUP(C1523, 'Chart of Accounts'!$B$4:$B$101, 'Chart of Accounts'!$A$4:$A$101, "")</f>
        <v>0</v>
      </c>
    </row>
    <row r="1524" spans="4:4" hidden="1" x14ac:dyDescent="0.2">
      <c r="D1524" s="24">
        <f>_xlfn.XLOOKUP(C1524, 'Chart of Accounts'!$B$4:$B$101, 'Chart of Accounts'!$A$4:$A$101, "")</f>
        <v>0</v>
      </c>
    </row>
    <row r="1525" spans="4:4" hidden="1" x14ac:dyDescent="0.2">
      <c r="D1525" s="24">
        <f>_xlfn.XLOOKUP(C1525, 'Chart of Accounts'!$B$4:$B$101, 'Chart of Accounts'!$A$4:$A$101, "")</f>
        <v>0</v>
      </c>
    </row>
    <row r="1526" spans="4:4" hidden="1" x14ac:dyDescent="0.2">
      <c r="D1526" s="24">
        <f>_xlfn.XLOOKUP(C1526, 'Chart of Accounts'!$B$4:$B$101, 'Chart of Accounts'!$A$4:$A$101, "")</f>
        <v>0</v>
      </c>
    </row>
    <row r="1527" spans="4:4" hidden="1" x14ac:dyDescent="0.2">
      <c r="D1527" s="24">
        <f>_xlfn.XLOOKUP(C1527, 'Chart of Accounts'!$B$4:$B$101, 'Chart of Accounts'!$A$4:$A$101, "")</f>
        <v>0</v>
      </c>
    </row>
    <row r="1528" spans="4:4" hidden="1" x14ac:dyDescent="0.2">
      <c r="D1528" s="24">
        <f>_xlfn.XLOOKUP(C1528, 'Chart of Accounts'!$B$4:$B$101, 'Chart of Accounts'!$A$4:$A$101, "")</f>
        <v>0</v>
      </c>
    </row>
    <row r="1529" spans="4:4" hidden="1" x14ac:dyDescent="0.2">
      <c r="D1529" s="24">
        <f>_xlfn.XLOOKUP(C1529, 'Chart of Accounts'!$B$4:$B$101, 'Chart of Accounts'!$A$4:$A$101, "")</f>
        <v>0</v>
      </c>
    </row>
    <row r="1530" spans="4:4" hidden="1" x14ac:dyDescent="0.2">
      <c r="D1530" s="24">
        <f>_xlfn.XLOOKUP(C1530, 'Chart of Accounts'!$B$4:$B$101, 'Chart of Accounts'!$A$4:$A$101, "")</f>
        <v>0</v>
      </c>
    </row>
    <row r="1531" spans="4:4" hidden="1" x14ac:dyDescent="0.2">
      <c r="D1531" s="24">
        <f>_xlfn.XLOOKUP(C1531, 'Chart of Accounts'!$B$4:$B$101, 'Chart of Accounts'!$A$4:$A$101, "")</f>
        <v>0</v>
      </c>
    </row>
    <row r="1532" spans="4:4" hidden="1" x14ac:dyDescent="0.2">
      <c r="D1532" s="24">
        <f>_xlfn.XLOOKUP(C1532, 'Chart of Accounts'!$B$4:$B$101, 'Chart of Accounts'!$A$4:$A$101, "")</f>
        <v>0</v>
      </c>
    </row>
    <row r="1533" spans="4:4" hidden="1" x14ac:dyDescent="0.2">
      <c r="D1533" s="24">
        <f>_xlfn.XLOOKUP(C1533, 'Chart of Accounts'!$B$4:$B$101, 'Chart of Accounts'!$A$4:$A$101, "")</f>
        <v>0</v>
      </c>
    </row>
    <row r="1534" spans="4:4" hidden="1" x14ac:dyDescent="0.2">
      <c r="D1534" s="24">
        <f>_xlfn.XLOOKUP(C1534, 'Chart of Accounts'!$B$4:$B$101, 'Chart of Accounts'!$A$4:$A$101, "")</f>
        <v>0</v>
      </c>
    </row>
    <row r="1535" spans="4:4" hidden="1" x14ac:dyDescent="0.2">
      <c r="D1535" s="24">
        <f>_xlfn.XLOOKUP(C1535, 'Chart of Accounts'!$B$4:$B$101, 'Chart of Accounts'!$A$4:$A$101, "")</f>
        <v>0</v>
      </c>
    </row>
    <row r="1536" spans="4:4" hidden="1" x14ac:dyDescent="0.2">
      <c r="D1536" s="24">
        <f>_xlfn.XLOOKUP(C1536, 'Chart of Accounts'!$B$4:$B$101, 'Chart of Accounts'!$A$4:$A$101, "")</f>
        <v>0</v>
      </c>
    </row>
    <row r="1537" spans="4:4" hidden="1" x14ac:dyDescent="0.2">
      <c r="D1537" s="24">
        <f>_xlfn.XLOOKUP(C1537, 'Chart of Accounts'!$B$4:$B$101, 'Chart of Accounts'!$A$4:$A$101, "")</f>
        <v>0</v>
      </c>
    </row>
    <row r="1538" spans="4:4" hidden="1" x14ac:dyDescent="0.2">
      <c r="D1538" s="24">
        <f>_xlfn.XLOOKUP(C1538, 'Chart of Accounts'!$B$4:$B$101, 'Chart of Accounts'!$A$4:$A$101, "")</f>
        <v>0</v>
      </c>
    </row>
    <row r="1539" spans="4:4" hidden="1" x14ac:dyDescent="0.2">
      <c r="D1539" s="24">
        <f>_xlfn.XLOOKUP(C1539, 'Chart of Accounts'!$B$4:$B$101, 'Chart of Accounts'!$A$4:$A$101, "")</f>
        <v>0</v>
      </c>
    </row>
    <row r="1540" spans="4:4" hidden="1" x14ac:dyDescent="0.2">
      <c r="D1540" s="24">
        <f>_xlfn.XLOOKUP(C1540, 'Chart of Accounts'!$B$4:$B$101, 'Chart of Accounts'!$A$4:$A$101, "")</f>
        <v>0</v>
      </c>
    </row>
    <row r="1541" spans="4:4" hidden="1" x14ac:dyDescent="0.2">
      <c r="D1541" s="24">
        <f>_xlfn.XLOOKUP(C1541, 'Chart of Accounts'!$B$4:$B$101, 'Chart of Accounts'!$A$4:$A$101, "")</f>
        <v>0</v>
      </c>
    </row>
    <row r="1542" spans="4:4" hidden="1" x14ac:dyDescent="0.2">
      <c r="D1542" s="24">
        <f>_xlfn.XLOOKUP(C1542, 'Chart of Accounts'!$B$4:$B$101, 'Chart of Accounts'!$A$4:$A$101, "")</f>
        <v>0</v>
      </c>
    </row>
    <row r="1543" spans="4:4" hidden="1" x14ac:dyDescent="0.2">
      <c r="D1543" s="24">
        <f>_xlfn.XLOOKUP(C1543, 'Chart of Accounts'!$B$4:$B$101, 'Chart of Accounts'!$A$4:$A$101, "")</f>
        <v>0</v>
      </c>
    </row>
    <row r="1544" spans="4:4" hidden="1" x14ac:dyDescent="0.2">
      <c r="D1544" s="24">
        <f>_xlfn.XLOOKUP(C1544, 'Chart of Accounts'!$B$4:$B$101, 'Chart of Accounts'!$A$4:$A$101, "")</f>
        <v>0</v>
      </c>
    </row>
    <row r="1545" spans="4:4" hidden="1" x14ac:dyDescent="0.2">
      <c r="D1545" s="24">
        <f>_xlfn.XLOOKUP(C1545, 'Chart of Accounts'!$B$4:$B$101, 'Chart of Accounts'!$A$4:$A$101, "")</f>
        <v>0</v>
      </c>
    </row>
    <row r="1546" spans="4:4" hidden="1" x14ac:dyDescent="0.2">
      <c r="D1546" s="24">
        <f>_xlfn.XLOOKUP(C1546, 'Chart of Accounts'!$B$4:$B$101, 'Chart of Accounts'!$A$4:$A$101, "")</f>
        <v>0</v>
      </c>
    </row>
    <row r="1547" spans="4:4" hidden="1" x14ac:dyDescent="0.2">
      <c r="D1547" s="24">
        <f>_xlfn.XLOOKUP(C1547, 'Chart of Accounts'!$B$4:$B$101, 'Chart of Accounts'!$A$4:$A$101, "")</f>
        <v>0</v>
      </c>
    </row>
    <row r="1548" spans="4:4" hidden="1" x14ac:dyDescent="0.2">
      <c r="D1548" s="24">
        <f>_xlfn.XLOOKUP(C1548, 'Chart of Accounts'!$B$4:$B$101, 'Chart of Accounts'!$A$4:$A$101, "")</f>
        <v>0</v>
      </c>
    </row>
    <row r="1549" spans="4:4" hidden="1" x14ac:dyDescent="0.2">
      <c r="D1549" s="24">
        <f>_xlfn.XLOOKUP(C1549, 'Chart of Accounts'!$B$4:$B$101, 'Chart of Accounts'!$A$4:$A$101, "")</f>
        <v>0</v>
      </c>
    </row>
    <row r="1550" spans="4:4" hidden="1" x14ac:dyDescent="0.2">
      <c r="D1550" s="24">
        <f>_xlfn.XLOOKUP(C1550, 'Chart of Accounts'!$B$4:$B$101, 'Chart of Accounts'!$A$4:$A$101, "")</f>
        <v>0</v>
      </c>
    </row>
    <row r="1551" spans="4:4" hidden="1" x14ac:dyDescent="0.2">
      <c r="D1551" s="24">
        <f>_xlfn.XLOOKUP(C1551, 'Chart of Accounts'!$B$4:$B$101, 'Chart of Accounts'!$A$4:$A$101, "")</f>
        <v>0</v>
      </c>
    </row>
    <row r="1552" spans="4:4" hidden="1" x14ac:dyDescent="0.2">
      <c r="D1552" s="24">
        <f>_xlfn.XLOOKUP(C1552, 'Chart of Accounts'!$B$4:$B$101, 'Chart of Accounts'!$A$4:$A$101, "")</f>
        <v>0</v>
      </c>
    </row>
    <row r="1553" spans="4:4" hidden="1" x14ac:dyDescent="0.2">
      <c r="D1553" s="24">
        <f>_xlfn.XLOOKUP(C1553, 'Chart of Accounts'!$B$4:$B$101, 'Chart of Accounts'!$A$4:$A$101, "")</f>
        <v>0</v>
      </c>
    </row>
    <row r="1554" spans="4:4" hidden="1" x14ac:dyDescent="0.2">
      <c r="D1554" s="24">
        <f>_xlfn.XLOOKUP(C1554, 'Chart of Accounts'!$B$4:$B$101, 'Chart of Accounts'!$A$4:$A$101, "")</f>
        <v>0</v>
      </c>
    </row>
    <row r="1555" spans="4:4" hidden="1" x14ac:dyDescent="0.2">
      <c r="D1555" s="24">
        <f>_xlfn.XLOOKUP(C1555, 'Chart of Accounts'!$B$4:$B$101, 'Chart of Accounts'!$A$4:$A$101, "")</f>
        <v>0</v>
      </c>
    </row>
    <row r="1556" spans="4:4" hidden="1" x14ac:dyDescent="0.2">
      <c r="D1556" s="24">
        <f>_xlfn.XLOOKUP(C1556, 'Chart of Accounts'!$B$4:$B$101, 'Chart of Accounts'!$A$4:$A$101, "")</f>
        <v>0</v>
      </c>
    </row>
    <row r="1557" spans="4:4" hidden="1" x14ac:dyDescent="0.2">
      <c r="D1557" s="24">
        <f>_xlfn.XLOOKUP(C1557, 'Chart of Accounts'!$B$4:$B$101, 'Chart of Accounts'!$A$4:$A$101, "")</f>
        <v>0</v>
      </c>
    </row>
    <row r="1558" spans="4:4" hidden="1" x14ac:dyDescent="0.2">
      <c r="D1558" s="24">
        <f>_xlfn.XLOOKUP(C1558, 'Chart of Accounts'!$B$4:$B$101, 'Chart of Accounts'!$A$4:$A$101, "")</f>
        <v>0</v>
      </c>
    </row>
    <row r="1559" spans="4:4" hidden="1" x14ac:dyDescent="0.2">
      <c r="D1559" s="24">
        <f>_xlfn.XLOOKUP(C1559, 'Chart of Accounts'!$B$4:$B$101, 'Chart of Accounts'!$A$4:$A$101, "")</f>
        <v>0</v>
      </c>
    </row>
    <row r="1560" spans="4:4" hidden="1" x14ac:dyDescent="0.2">
      <c r="D1560" s="24">
        <f>_xlfn.XLOOKUP(C1560, 'Chart of Accounts'!$B$4:$B$101, 'Chart of Accounts'!$A$4:$A$101, "")</f>
        <v>0</v>
      </c>
    </row>
    <row r="1561" spans="4:4" hidden="1" x14ac:dyDescent="0.2">
      <c r="D1561" s="24">
        <f>_xlfn.XLOOKUP(C1561, 'Chart of Accounts'!$B$4:$B$101, 'Chart of Accounts'!$A$4:$A$101, "")</f>
        <v>0</v>
      </c>
    </row>
    <row r="1562" spans="4:4" hidden="1" x14ac:dyDescent="0.2">
      <c r="D1562" s="24">
        <f>_xlfn.XLOOKUP(C1562, 'Chart of Accounts'!$B$4:$B$101, 'Chart of Accounts'!$A$4:$A$101, "")</f>
        <v>0</v>
      </c>
    </row>
    <row r="1563" spans="4:4" hidden="1" x14ac:dyDescent="0.2">
      <c r="D1563" s="24">
        <f>_xlfn.XLOOKUP(C1563, 'Chart of Accounts'!$B$4:$B$101, 'Chart of Accounts'!$A$4:$A$101, "")</f>
        <v>0</v>
      </c>
    </row>
    <row r="1564" spans="4:4" hidden="1" x14ac:dyDescent="0.2">
      <c r="D1564" s="24">
        <f>_xlfn.XLOOKUP(C1564, 'Chart of Accounts'!$B$4:$B$101, 'Chart of Accounts'!$A$4:$A$101, "")</f>
        <v>0</v>
      </c>
    </row>
    <row r="1565" spans="4:4" hidden="1" x14ac:dyDescent="0.2">
      <c r="D1565" s="24">
        <f>_xlfn.XLOOKUP(C1565, 'Chart of Accounts'!$B$4:$B$101, 'Chart of Accounts'!$A$4:$A$101, "")</f>
        <v>0</v>
      </c>
    </row>
    <row r="1566" spans="4:4" hidden="1" x14ac:dyDescent="0.2">
      <c r="D1566" s="24">
        <f>_xlfn.XLOOKUP(C1566, 'Chart of Accounts'!$B$4:$B$101, 'Chart of Accounts'!$A$4:$A$101, "")</f>
        <v>0</v>
      </c>
    </row>
    <row r="1567" spans="4:4" hidden="1" x14ac:dyDescent="0.2">
      <c r="D1567" s="24">
        <f>_xlfn.XLOOKUP(C1567, 'Chart of Accounts'!$B$4:$B$101, 'Chart of Accounts'!$A$4:$A$101, "")</f>
        <v>0</v>
      </c>
    </row>
    <row r="1568" spans="4:4" hidden="1" x14ac:dyDescent="0.2">
      <c r="D1568" s="24">
        <f>_xlfn.XLOOKUP(C1568, 'Chart of Accounts'!$B$4:$B$101, 'Chart of Accounts'!$A$4:$A$101, "")</f>
        <v>0</v>
      </c>
    </row>
    <row r="1569" spans="4:4" hidden="1" x14ac:dyDescent="0.2">
      <c r="D1569" s="24">
        <f>_xlfn.XLOOKUP(C1569, 'Chart of Accounts'!$B$4:$B$101, 'Chart of Accounts'!$A$4:$A$101, "")</f>
        <v>0</v>
      </c>
    </row>
    <row r="1570" spans="4:4" hidden="1" x14ac:dyDescent="0.2">
      <c r="D1570" s="24">
        <f>_xlfn.XLOOKUP(C1570, 'Chart of Accounts'!$B$4:$B$101, 'Chart of Accounts'!$A$4:$A$101, "")</f>
        <v>0</v>
      </c>
    </row>
    <row r="1571" spans="4:4" hidden="1" x14ac:dyDescent="0.2">
      <c r="D1571" s="24">
        <f>_xlfn.XLOOKUP(C1571, 'Chart of Accounts'!$B$4:$B$101, 'Chart of Accounts'!$A$4:$A$101, "")</f>
        <v>0</v>
      </c>
    </row>
    <row r="1572" spans="4:4" hidden="1" x14ac:dyDescent="0.2">
      <c r="D1572" s="24">
        <f>_xlfn.XLOOKUP(C1572, 'Chart of Accounts'!$B$4:$B$101, 'Chart of Accounts'!$A$4:$A$101, "")</f>
        <v>0</v>
      </c>
    </row>
    <row r="1573" spans="4:4" hidden="1" x14ac:dyDescent="0.2">
      <c r="D1573" s="24">
        <f>_xlfn.XLOOKUP(C1573, 'Chart of Accounts'!$B$4:$B$101, 'Chart of Accounts'!$A$4:$A$101, "")</f>
        <v>0</v>
      </c>
    </row>
    <row r="1574" spans="4:4" hidden="1" x14ac:dyDescent="0.2">
      <c r="D1574" s="24">
        <f>_xlfn.XLOOKUP(C1574, 'Chart of Accounts'!$B$4:$B$101, 'Chart of Accounts'!$A$4:$A$101, "")</f>
        <v>0</v>
      </c>
    </row>
    <row r="1575" spans="4:4" hidden="1" x14ac:dyDescent="0.2">
      <c r="D1575" s="24">
        <f>_xlfn.XLOOKUP(C1575, 'Chart of Accounts'!$B$4:$B$101, 'Chart of Accounts'!$A$4:$A$101, "")</f>
        <v>0</v>
      </c>
    </row>
    <row r="1576" spans="4:4" hidden="1" x14ac:dyDescent="0.2">
      <c r="D1576" s="24">
        <f>_xlfn.XLOOKUP(C1576, 'Chart of Accounts'!$B$4:$B$101, 'Chart of Accounts'!$A$4:$A$101, "")</f>
        <v>0</v>
      </c>
    </row>
    <row r="1577" spans="4:4" hidden="1" x14ac:dyDescent="0.2">
      <c r="D1577" s="24">
        <f>_xlfn.XLOOKUP(C1577, 'Chart of Accounts'!$B$4:$B$101, 'Chart of Accounts'!$A$4:$A$101, "")</f>
        <v>0</v>
      </c>
    </row>
    <row r="1578" spans="4:4" hidden="1" x14ac:dyDescent="0.2">
      <c r="D1578" s="24">
        <f>_xlfn.XLOOKUP(C1578, 'Chart of Accounts'!$B$4:$B$101, 'Chart of Accounts'!$A$4:$A$101, "")</f>
        <v>0</v>
      </c>
    </row>
    <row r="1579" spans="4:4" hidden="1" x14ac:dyDescent="0.2">
      <c r="D1579" s="24">
        <f>_xlfn.XLOOKUP(C1579, 'Chart of Accounts'!$B$4:$B$101, 'Chart of Accounts'!$A$4:$A$101, "")</f>
        <v>0</v>
      </c>
    </row>
    <row r="1580" spans="4:4" hidden="1" x14ac:dyDescent="0.2">
      <c r="D1580" s="24">
        <f>_xlfn.XLOOKUP(C1580, 'Chart of Accounts'!$B$4:$B$101, 'Chart of Accounts'!$A$4:$A$101, "")</f>
        <v>0</v>
      </c>
    </row>
    <row r="1581" spans="4:4" hidden="1" x14ac:dyDescent="0.2">
      <c r="D1581" s="24">
        <f>_xlfn.XLOOKUP(C1581, 'Chart of Accounts'!$B$4:$B$101, 'Chart of Accounts'!$A$4:$A$101, "")</f>
        <v>0</v>
      </c>
    </row>
    <row r="1582" spans="4:4" hidden="1" x14ac:dyDescent="0.2">
      <c r="D1582" s="24">
        <f>_xlfn.XLOOKUP(C1582, 'Chart of Accounts'!$B$4:$B$101, 'Chart of Accounts'!$A$4:$A$101, "")</f>
        <v>0</v>
      </c>
    </row>
    <row r="1583" spans="4:4" hidden="1" x14ac:dyDescent="0.2">
      <c r="D1583" s="24">
        <f>_xlfn.XLOOKUP(C1583, 'Chart of Accounts'!$B$4:$B$101, 'Chart of Accounts'!$A$4:$A$101, "")</f>
        <v>0</v>
      </c>
    </row>
    <row r="1584" spans="4:4" hidden="1" x14ac:dyDescent="0.2">
      <c r="D1584" s="24">
        <f>_xlfn.XLOOKUP(C1584, 'Chart of Accounts'!$B$4:$B$101, 'Chart of Accounts'!$A$4:$A$101, "")</f>
        <v>0</v>
      </c>
    </row>
    <row r="1585" spans="4:4" hidden="1" x14ac:dyDescent="0.2">
      <c r="D1585" s="24">
        <f>_xlfn.XLOOKUP(C1585, 'Chart of Accounts'!$B$4:$B$101, 'Chart of Accounts'!$A$4:$A$101, "")</f>
        <v>0</v>
      </c>
    </row>
    <row r="1586" spans="4:4" hidden="1" x14ac:dyDescent="0.2">
      <c r="D1586" s="24">
        <f>_xlfn.XLOOKUP(C1586, 'Chart of Accounts'!$B$4:$B$101, 'Chart of Accounts'!$A$4:$A$101, "")</f>
        <v>0</v>
      </c>
    </row>
    <row r="1587" spans="4:4" hidden="1" x14ac:dyDescent="0.2">
      <c r="D1587" s="24">
        <f>_xlfn.XLOOKUP(C1587, 'Chart of Accounts'!$B$4:$B$101, 'Chart of Accounts'!$A$4:$A$101, "")</f>
        <v>0</v>
      </c>
    </row>
    <row r="1588" spans="4:4" hidden="1" x14ac:dyDescent="0.2">
      <c r="D1588" s="24">
        <f>_xlfn.XLOOKUP(C1588, 'Chart of Accounts'!$B$4:$B$101, 'Chart of Accounts'!$A$4:$A$101, "")</f>
        <v>0</v>
      </c>
    </row>
    <row r="1589" spans="4:4" hidden="1" x14ac:dyDescent="0.2">
      <c r="D1589" s="24">
        <f>_xlfn.XLOOKUP(C1589, 'Chart of Accounts'!$B$4:$B$101, 'Chart of Accounts'!$A$4:$A$101, "")</f>
        <v>0</v>
      </c>
    </row>
    <row r="1590" spans="4:4" hidden="1" x14ac:dyDescent="0.2">
      <c r="D1590" s="24">
        <f>_xlfn.XLOOKUP(C1590, 'Chart of Accounts'!$B$4:$B$101, 'Chart of Accounts'!$A$4:$A$101, "")</f>
        <v>0</v>
      </c>
    </row>
    <row r="1591" spans="4:4" hidden="1" x14ac:dyDescent="0.2">
      <c r="D1591" s="24">
        <f>_xlfn.XLOOKUP(C1591, 'Chart of Accounts'!$B$4:$B$101, 'Chart of Accounts'!$A$4:$A$101, "")</f>
        <v>0</v>
      </c>
    </row>
    <row r="1592" spans="4:4" hidden="1" x14ac:dyDescent="0.2">
      <c r="D1592" s="24">
        <f>_xlfn.XLOOKUP(C1592, 'Chart of Accounts'!$B$4:$B$101, 'Chart of Accounts'!$A$4:$A$101, "")</f>
        <v>0</v>
      </c>
    </row>
    <row r="1593" spans="4:4" hidden="1" x14ac:dyDescent="0.2">
      <c r="D1593" s="24">
        <f>_xlfn.XLOOKUP(C1593, 'Chart of Accounts'!$B$4:$B$101, 'Chart of Accounts'!$A$4:$A$101, "")</f>
        <v>0</v>
      </c>
    </row>
    <row r="1594" spans="4:4" hidden="1" x14ac:dyDescent="0.2">
      <c r="D1594" s="24">
        <f>_xlfn.XLOOKUP(C1594, 'Chart of Accounts'!$B$4:$B$101, 'Chart of Accounts'!$A$4:$A$101, "")</f>
        <v>0</v>
      </c>
    </row>
    <row r="1595" spans="4:4" hidden="1" x14ac:dyDescent="0.2">
      <c r="D1595" s="24">
        <f>_xlfn.XLOOKUP(C1595, 'Chart of Accounts'!$B$4:$B$101, 'Chart of Accounts'!$A$4:$A$101, "")</f>
        <v>0</v>
      </c>
    </row>
    <row r="1596" spans="4:4" hidden="1" x14ac:dyDescent="0.2">
      <c r="D1596" s="24">
        <f>_xlfn.XLOOKUP(C1596, 'Chart of Accounts'!$B$4:$B$101, 'Chart of Accounts'!$A$4:$A$101, "")</f>
        <v>0</v>
      </c>
    </row>
    <row r="1597" spans="4:4" hidden="1" x14ac:dyDescent="0.2">
      <c r="D1597" s="24">
        <f>_xlfn.XLOOKUP(C1597, 'Chart of Accounts'!$B$4:$B$101, 'Chart of Accounts'!$A$4:$A$101, "")</f>
        <v>0</v>
      </c>
    </row>
    <row r="1598" spans="4:4" hidden="1" x14ac:dyDescent="0.2">
      <c r="D1598" s="24">
        <f>_xlfn.XLOOKUP(C1598, 'Chart of Accounts'!$B$4:$B$101, 'Chart of Accounts'!$A$4:$A$101, "")</f>
        <v>0</v>
      </c>
    </row>
    <row r="1599" spans="4:4" hidden="1" x14ac:dyDescent="0.2">
      <c r="D1599" s="24">
        <f>_xlfn.XLOOKUP(C1599, 'Chart of Accounts'!$B$4:$B$101, 'Chart of Accounts'!$A$4:$A$101, "")</f>
        <v>0</v>
      </c>
    </row>
    <row r="1600" spans="4:4" hidden="1" x14ac:dyDescent="0.2">
      <c r="D1600" s="24">
        <f>_xlfn.XLOOKUP(C1600, 'Chart of Accounts'!$B$4:$B$101, 'Chart of Accounts'!$A$4:$A$101, "")</f>
        <v>0</v>
      </c>
    </row>
    <row r="1601" spans="4:4" hidden="1" x14ac:dyDescent="0.2">
      <c r="D1601" s="24">
        <f>_xlfn.XLOOKUP(C1601, 'Chart of Accounts'!$B$4:$B$101, 'Chart of Accounts'!$A$4:$A$101, "")</f>
        <v>0</v>
      </c>
    </row>
    <row r="1602" spans="4:4" hidden="1" x14ac:dyDescent="0.2">
      <c r="D1602" s="24">
        <f>_xlfn.XLOOKUP(C1602, 'Chart of Accounts'!$B$4:$B$101, 'Chart of Accounts'!$A$4:$A$101, "")</f>
        <v>0</v>
      </c>
    </row>
    <row r="1603" spans="4:4" hidden="1" x14ac:dyDescent="0.2">
      <c r="D1603" s="24">
        <f>_xlfn.XLOOKUP(C1603, 'Chart of Accounts'!$B$4:$B$101, 'Chart of Accounts'!$A$4:$A$101, "")</f>
        <v>0</v>
      </c>
    </row>
    <row r="1604" spans="4:4" hidden="1" x14ac:dyDescent="0.2">
      <c r="D1604" s="24">
        <f>_xlfn.XLOOKUP(C1604, 'Chart of Accounts'!$B$4:$B$101, 'Chart of Accounts'!$A$4:$A$101, "")</f>
        <v>0</v>
      </c>
    </row>
    <row r="1605" spans="4:4" hidden="1" x14ac:dyDescent="0.2">
      <c r="D1605" s="24">
        <f>_xlfn.XLOOKUP(C1605, 'Chart of Accounts'!$B$4:$B$101, 'Chart of Accounts'!$A$4:$A$101, "")</f>
        <v>0</v>
      </c>
    </row>
    <row r="1606" spans="4:4" hidden="1" x14ac:dyDescent="0.2">
      <c r="D1606" s="24">
        <f>_xlfn.XLOOKUP(C1606, 'Chart of Accounts'!$B$4:$B$101, 'Chart of Accounts'!$A$4:$A$101, "")</f>
        <v>0</v>
      </c>
    </row>
    <row r="1607" spans="4:4" hidden="1" x14ac:dyDescent="0.2">
      <c r="D1607" s="24">
        <f>_xlfn.XLOOKUP(C1607, 'Chart of Accounts'!$B$4:$B$101, 'Chart of Accounts'!$A$4:$A$101, "")</f>
        <v>0</v>
      </c>
    </row>
    <row r="1608" spans="4:4" hidden="1" x14ac:dyDescent="0.2">
      <c r="D1608" s="24">
        <f>_xlfn.XLOOKUP(C1608, 'Chart of Accounts'!$B$4:$B$101, 'Chart of Accounts'!$A$4:$A$101, "")</f>
        <v>0</v>
      </c>
    </row>
    <row r="1609" spans="4:4" hidden="1" x14ac:dyDescent="0.2">
      <c r="D1609" s="24">
        <f>_xlfn.XLOOKUP(C1609, 'Chart of Accounts'!$B$4:$B$101, 'Chart of Accounts'!$A$4:$A$101, "")</f>
        <v>0</v>
      </c>
    </row>
    <row r="1610" spans="4:4" hidden="1" x14ac:dyDescent="0.2">
      <c r="D1610" s="24">
        <f>_xlfn.XLOOKUP(C1610, 'Chart of Accounts'!$B$4:$B$101, 'Chart of Accounts'!$A$4:$A$101, "")</f>
        <v>0</v>
      </c>
    </row>
    <row r="1611" spans="4:4" hidden="1" x14ac:dyDescent="0.2">
      <c r="D1611" s="24">
        <f>_xlfn.XLOOKUP(C1611, 'Chart of Accounts'!$B$4:$B$101, 'Chart of Accounts'!$A$4:$A$101, "")</f>
        <v>0</v>
      </c>
    </row>
    <row r="1612" spans="4:4" hidden="1" x14ac:dyDescent="0.2">
      <c r="D1612" s="24">
        <f>_xlfn.XLOOKUP(C1612, 'Chart of Accounts'!$B$4:$B$101, 'Chart of Accounts'!$A$4:$A$101, "")</f>
        <v>0</v>
      </c>
    </row>
    <row r="1613" spans="4:4" hidden="1" x14ac:dyDescent="0.2">
      <c r="D1613" s="24">
        <f>_xlfn.XLOOKUP(C1613, 'Chart of Accounts'!$B$4:$B$101, 'Chart of Accounts'!$A$4:$A$101, "")</f>
        <v>0</v>
      </c>
    </row>
    <row r="1614" spans="4:4" hidden="1" x14ac:dyDescent="0.2">
      <c r="D1614" s="24">
        <f>_xlfn.XLOOKUP(C1614, 'Chart of Accounts'!$B$4:$B$101, 'Chart of Accounts'!$A$4:$A$101, "")</f>
        <v>0</v>
      </c>
    </row>
    <row r="1615" spans="4:4" hidden="1" x14ac:dyDescent="0.2">
      <c r="D1615" s="24">
        <f>_xlfn.XLOOKUP(C1615, 'Chart of Accounts'!$B$4:$B$101, 'Chart of Accounts'!$A$4:$A$101, "")</f>
        <v>0</v>
      </c>
    </row>
    <row r="1616" spans="4:4" hidden="1" x14ac:dyDescent="0.2">
      <c r="D1616" s="24">
        <f>_xlfn.XLOOKUP(C1616, 'Chart of Accounts'!$B$4:$B$101, 'Chart of Accounts'!$A$4:$A$101, "")</f>
        <v>0</v>
      </c>
    </row>
    <row r="1617" spans="4:4" hidden="1" x14ac:dyDescent="0.2">
      <c r="D1617" s="24">
        <f>_xlfn.XLOOKUP(C1617, 'Chart of Accounts'!$B$4:$B$101, 'Chart of Accounts'!$A$4:$A$101, "")</f>
        <v>0</v>
      </c>
    </row>
    <row r="1618" spans="4:4" hidden="1" x14ac:dyDescent="0.2">
      <c r="D1618" s="24">
        <f>_xlfn.XLOOKUP(C1618, 'Chart of Accounts'!$B$4:$B$101, 'Chart of Accounts'!$A$4:$A$101, "")</f>
        <v>0</v>
      </c>
    </row>
    <row r="1619" spans="4:4" hidden="1" x14ac:dyDescent="0.2">
      <c r="D1619" s="24">
        <f>_xlfn.XLOOKUP(C1619, 'Chart of Accounts'!$B$4:$B$101, 'Chart of Accounts'!$A$4:$A$101, "")</f>
        <v>0</v>
      </c>
    </row>
    <row r="1620" spans="4:4" hidden="1" x14ac:dyDescent="0.2">
      <c r="D1620" s="24">
        <f>_xlfn.XLOOKUP(C1620, 'Chart of Accounts'!$B$4:$B$101, 'Chart of Accounts'!$A$4:$A$101, "")</f>
        <v>0</v>
      </c>
    </row>
    <row r="1621" spans="4:4" hidden="1" x14ac:dyDescent="0.2">
      <c r="D1621" s="24">
        <f>_xlfn.XLOOKUP(C1621, 'Chart of Accounts'!$B$4:$B$101, 'Chart of Accounts'!$A$4:$A$101, "")</f>
        <v>0</v>
      </c>
    </row>
    <row r="1622" spans="4:4" hidden="1" x14ac:dyDescent="0.2">
      <c r="D1622" s="24">
        <f>_xlfn.XLOOKUP(C1622, 'Chart of Accounts'!$B$4:$B$101, 'Chart of Accounts'!$A$4:$A$101, "")</f>
        <v>0</v>
      </c>
    </row>
    <row r="1623" spans="4:4" hidden="1" x14ac:dyDescent="0.2">
      <c r="D1623" s="24">
        <f>_xlfn.XLOOKUP(C1623, 'Chart of Accounts'!$B$4:$B$101, 'Chart of Accounts'!$A$4:$A$101, "")</f>
        <v>0</v>
      </c>
    </row>
    <row r="1624" spans="4:4" hidden="1" x14ac:dyDescent="0.2">
      <c r="D1624" s="24">
        <f>_xlfn.XLOOKUP(C1624, 'Chart of Accounts'!$B$4:$B$101, 'Chart of Accounts'!$A$4:$A$101, "")</f>
        <v>0</v>
      </c>
    </row>
    <row r="1625" spans="4:4" hidden="1" x14ac:dyDescent="0.2">
      <c r="D1625" s="24">
        <f>_xlfn.XLOOKUP(C1625, 'Chart of Accounts'!$B$4:$B$101, 'Chart of Accounts'!$A$4:$A$101, "")</f>
        <v>0</v>
      </c>
    </row>
    <row r="1626" spans="4:4" hidden="1" x14ac:dyDescent="0.2">
      <c r="D1626" s="24">
        <f>_xlfn.XLOOKUP(C1626, 'Chart of Accounts'!$B$4:$B$101, 'Chart of Accounts'!$A$4:$A$101, "")</f>
        <v>0</v>
      </c>
    </row>
    <row r="1627" spans="4:4" hidden="1" x14ac:dyDescent="0.2">
      <c r="D1627" s="24">
        <f>_xlfn.XLOOKUP(C1627, 'Chart of Accounts'!$B$4:$B$101, 'Chart of Accounts'!$A$4:$A$101, "")</f>
        <v>0</v>
      </c>
    </row>
    <row r="1628" spans="4:4" hidden="1" x14ac:dyDescent="0.2">
      <c r="D1628" s="24">
        <f>_xlfn.XLOOKUP(C1628, 'Chart of Accounts'!$B$4:$B$101, 'Chart of Accounts'!$A$4:$A$101, "")</f>
        <v>0</v>
      </c>
    </row>
    <row r="1629" spans="4:4" hidden="1" x14ac:dyDescent="0.2">
      <c r="D1629" s="24">
        <f>_xlfn.XLOOKUP(C1629, 'Chart of Accounts'!$B$4:$B$101, 'Chart of Accounts'!$A$4:$A$101, "")</f>
        <v>0</v>
      </c>
    </row>
    <row r="1630" spans="4:4" hidden="1" x14ac:dyDescent="0.2">
      <c r="D1630" s="24">
        <f>_xlfn.XLOOKUP(C1630, 'Chart of Accounts'!$B$4:$B$101, 'Chart of Accounts'!$A$4:$A$101, "")</f>
        <v>0</v>
      </c>
    </row>
    <row r="1631" spans="4:4" hidden="1" x14ac:dyDescent="0.2">
      <c r="D1631" s="24">
        <f>_xlfn.XLOOKUP(C1631, 'Chart of Accounts'!$B$4:$B$101, 'Chart of Accounts'!$A$4:$A$101, "")</f>
        <v>0</v>
      </c>
    </row>
    <row r="1632" spans="4:4" hidden="1" x14ac:dyDescent="0.2">
      <c r="D1632" s="24">
        <f>_xlfn.XLOOKUP(C1632, 'Chart of Accounts'!$B$4:$B$101, 'Chart of Accounts'!$A$4:$A$101, "")</f>
        <v>0</v>
      </c>
    </row>
    <row r="1633" spans="4:4" hidden="1" x14ac:dyDescent="0.2">
      <c r="D1633" s="24">
        <f>_xlfn.XLOOKUP(C1633, 'Chart of Accounts'!$B$4:$B$101, 'Chart of Accounts'!$A$4:$A$101, "")</f>
        <v>0</v>
      </c>
    </row>
    <row r="1634" spans="4:4" hidden="1" x14ac:dyDescent="0.2">
      <c r="D1634" s="24">
        <f>_xlfn.XLOOKUP(C1634, 'Chart of Accounts'!$B$4:$B$101, 'Chart of Accounts'!$A$4:$A$101, "")</f>
        <v>0</v>
      </c>
    </row>
    <row r="1635" spans="4:4" hidden="1" x14ac:dyDescent="0.2">
      <c r="D1635" s="24">
        <f>_xlfn.XLOOKUP(C1635, 'Chart of Accounts'!$B$4:$B$101, 'Chart of Accounts'!$A$4:$A$101, "")</f>
        <v>0</v>
      </c>
    </row>
    <row r="1636" spans="4:4" hidden="1" x14ac:dyDescent="0.2">
      <c r="D1636" s="24">
        <f>_xlfn.XLOOKUP(C1636, 'Chart of Accounts'!$B$4:$B$101, 'Chart of Accounts'!$A$4:$A$101, "")</f>
        <v>0</v>
      </c>
    </row>
    <row r="1637" spans="4:4" hidden="1" x14ac:dyDescent="0.2">
      <c r="D1637" s="24">
        <f>_xlfn.XLOOKUP(C1637, 'Chart of Accounts'!$B$4:$B$101, 'Chart of Accounts'!$A$4:$A$101, "")</f>
        <v>0</v>
      </c>
    </row>
    <row r="1638" spans="4:4" hidden="1" x14ac:dyDescent="0.2">
      <c r="D1638" s="24">
        <f>_xlfn.XLOOKUP(C1638, 'Chart of Accounts'!$B$4:$B$101, 'Chart of Accounts'!$A$4:$A$101, "")</f>
        <v>0</v>
      </c>
    </row>
    <row r="1639" spans="4:4" hidden="1" x14ac:dyDescent="0.2">
      <c r="D1639" s="24">
        <f>_xlfn.XLOOKUP(C1639, 'Chart of Accounts'!$B$4:$B$101, 'Chart of Accounts'!$A$4:$A$101, "")</f>
        <v>0</v>
      </c>
    </row>
    <row r="1640" spans="4:4" hidden="1" x14ac:dyDescent="0.2">
      <c r="D1640" s="24">
        <f>_xlfn.XLOOKUP(C1640, 'Chart of Accounts'!$B$4:$B$101, 'Chart of Accounts'!$A$4:$A$101, "")</f>
        <v>0</v>
      </c>
    </row>
    <row r="1641" spans="4:4" hidden="1" x14ac:dyDescent="0.2">
      <c r="D1641" s="24">
        <f>_xlfn.XLOOKUP(C1641, 'Chart of Accounts'!$B$4:$B$101, 'Chart of Accounts'!$A$4:$A$101, "")</f>
        <v>0</v>
      </c>
    </row>
    <row r="1642" spans="4:4" hidden="1" x14ac:dyDescent="0.2">
      <c r="D1642" s="24">
        <f>_xlfn.XLOOKUP(C1642, 'Chart of Accounts'!$B$4:$B$101, 'Chart of Accounts'!$A$4:$A$101, "")</f>
        <v>0</v>
      </c>
    </row>
    <row r="1643" spans="4:4" hidden="1" x14ac:dyDescent="0.2">
      <c r="D1643" s="24">
        <f>_xlfn.XLOOKUP(C1643, 'Chart of Accounts'!$B$4:$B$101, 'Chart of Accounts'!$A$4:$A$101, "")</f>
        <v>0</v>
      </c>
    </row>
    <row r="1644" spans="4:4" hidden="1" x14ac:dyDescent="0.2">
      <c r="D1644" s="24">
        <f>_xlfn.XLOOKUP(C1644, 'Chart of Accounts'!$B$4:$B$101, 'Chart of Accounts'!$A$4:$A$101, "")</f>
        <v>0</v>
      </c>
    </row>
    <row r="1645" spans="4:4" hidden="1" x14ac:dyDescent="0.2">
      <c r="D1645" s="24">
        <f>_xlfn.XLOOKUP(C1645, 'Chart of Accounts'!$B$4:$B$101, 'Chart of Accounts'!$A$4:$A$101, "")</f>
        <v>0</v>
      </c>
    </row>
    <row r="1646" spans="4:4" hidden="1" x14ac:dyDescent="0.2">
      <c r="D1646" s="24">
        <f>_xlfn.XLOOKUP(C1646, 'Chart of Accounts'!$B$4:$B$101, 'Chart of Accounts'!$A$4:$A$101, "")</f>
        <v>0</v>
      </c>
    </row>
    <row r="1647" spans="4:4" hidden="1" x14ac:dyDescent="0.2">
      <c r="D1647" s="24">
        <f>_xlfn.XLOOKUP(C1647, 'Chart of Accounts'!$B$4:$B$101, 'Chart of Accounts'!$A$4:$A$101, "")</f>
        <v>0</v>
      </c>
    </row>
    <row r="1648" spans="4:4" hidden="1" x14ac:dyDescent="0.2">
      <c r="D1648" s="24">
        <f>_xlfn.XLOOKUP(C1648, 'Chart of Accounts'!$B$4:$B$101, 'Chart of Accounts'!$A$4:$A$101, "")</f>
        <v>0</v>
      </c>
    </row>
    <row r="1649" spans="4:4" hidden="1" x14ac:dyDescent="0.2">
      <c r="D1649" s="24">
        <f>_xlfn.XLOOKUP(C1649, 'Chart of Accounts'!$B$4:$B$101, 'Chart of Accounts'!$A$4:$A$101, "")</f>
        <v>0</v>
      </c>
    </row>
    <row r="1650" spans="4:4" hidden="1" x14ac:dyDescent="0.2">
      <c r="D1650" s="24">
        <f>_xlfn.XLOOKUP(C1650, 'Chart of Accounts'!$B$4:$B$101, 'Chart of Accounts'!$A$4:$A$101, "")</f>
        <v>0</v>
      </c>
    </row>
    <row r="1651" spans="4:4" hidden="1" x14ac:dyDescent="0.2">
      <c r="D1651" s="24">
        <f>_xlfn.XLOOKUP(C1651, 'Chart of Accounts'!$B$4:$B$101, 'Chart of Accounts'!$A$4:$A$101, "")</f>
        <v>0</v>
      </c>
    </row>
    <row r="1652" spans="4:4" hidden="1" x14ac:dyDescent="0.2">
      <c r="D1652" s="24">
        <f>_xlfn.XLOOKUP(C1652, 'Chart of Accounts'!$B$4:$B$101, 'Chart of Accounts'!$A$4:$A$101, "")</f>
        <v>0</v>
      </c>
    </row>
    <row r="1653" spans="4:4" hidden="1" x14ac:dyDescent="0.2">
      <c r="D1653" s="24">
        <f>_xlfn.XLOOKUP(C1653, 'Chart of Accounts'!$B$4:$B$101, 'Chart of Accounts'!$A$4:$A$101, "")</f>
        <v>0</v>
      </c>
    </row>
    <row r="1654" spans="4:4" hidden="1" x14ac:dyDescent="0.2">
      <c r="D1654" s="24">
        <f>_xlfn.XLOOKUP(C1654, 'Chart of Accounts'!$B$4:$B$101, 'Chart of Accounts'!$A$4:$A$101, "")</f>
        <v>0</v>
      </c>
    </row>
    <row r="1655" spans="4:4" hidden="1" x14ac:dyDescent="0.2">
      <c r="D1655" s="24">
        <f>_xlfn.XLOOKUP(C1655, 'Chart of Accounts'!$B$4:$B$101, 'Chart of Accounts'!$A$4:$A$101, "")</f>
        <v>0</v>
      </c>
    </row>
    <row r="1656" spans="4:4" hidden="1" x14ac:dyDescent="0.2">
      <c r="D1656" s="24">
        <f>_xlfn.XLOOKUP(C1656, 'Chart of Accounts'!$B$4:$B$101, 'Chart of Accounts'!$A$4:$A$101, "")</f>
        <v>0</v>
      </c>
    </row>
    <row r="1657" spans="4:4" hidden="1" x14ac:dyDescent="0.2">
      <c r="D1657" s="24">
        <f>_xlfn.XLOOKUP(C1657, 'Chart of Accounts'!$B$4:$B$101, 'Chart of Accounts'!$A$4:$A$101, "")</f>
        <v>0</v>
      </c>
    </row>
    <row r="1658" spans="4:4" hidden="1" x14ac:dyDescent="0.2">
      <c r="D1658" s="24">
        <f>_xlfn.XLOOKUP(C1658, 'Chart of Accounts'!$B$4:$B$101, 'Chart of Accounts'!$A$4:$A$101, "")</f>
        <v>0</v>
      </c>
    </row>
    <row r="1659" spans="4:4" hidden="1" x14ac:dyDescent="0.2">
      <c r="D1659" s="24">
        <f>_xlfn.XLOOKUP(C1659, 'Chart of Accounts'!$B$4:$B$101, 'Chart of Accounts'!$A$4:$A$101, "")</f>
        <v>0</v>
      </c>
    </row>
    <row r="1660" spans="4:4" hidden="1" x14ac:dyDescent="0.2">
      <c r="D1660" s="24">
        <f>_xlfn.XLOOKUP(C1660, 'Chart of Accounts'!$B$4:$B$101, 'Chart of Accounts'!$A$4:$A$101, "")</f>
        <v>0</v>
      </c>
    </row>
    <row r="1661" spans="4:4" hidden="1" x14ac:dyDescent="0.2">
      <c r="D1661" s="24">
        <f>_xlfn.XLOOKUP(C1661, 'Chart of Accounts'!$B$4:$B$101, 'Chart of Accounts'!$A$4:$A$101, "")</f>
        <v>0</v>
      </c>
    </row>
    <row r="1662" spans="4:4" hidden="1" x14ac:dyDescent="0.2">
      <c r="D1662" s="24">
        <f>_xlfn.XLOOKUP(C1662, 'Chart of Accounts'!$B$4:$B$101, 'Chart of Accounts'!$A$4:$A$101, "")</f>
        <v>0</v>
      </c>
    </row>
    <row r="1663" spans="4:4" hidden="1" x14ac:dyDescent="0.2">
      <c r="D1663" s="24">
        <f>_xlfn.XLOOKUP(C1663, 'Chart of Accounts'!$B$4:$B$101, 'Chart of Accounts'!$A$4:$A$101, "")</f>
        <v>0</v>
      </c>
    </row>
    <row r="1664" spans="4:4" hidden="1" x14ac:dyDescent="0.2">
      <c r="D1664" s="24">
        <f>_xlfn.XLOOKUP(C1664, 'Chart of Accounts'!$B$4:$B$101, 'Chart of Accounts'!$A$4:$A$101, "")</f>
        <v>0</v>
      </c>
    </row>
    <row r="1665" spans="4:4" hidden="1" x14ac:dyDescent="0.2">
      <c r="D1665" s="24">
        <f>_xlfn.XLOOKUP(C1665, 'Chart of Accounts'!$B$4:$B$101, 'Chart of Accounts'!$A$4:$A$101, "")</f>
        <v>0</v>
      </c>
    </row>
    <row r="1666" spans="4:4" hidden="1" x14ac:dyDescent="0.2">
      <c r="D1666" s="24">
        <f>_xlfn.XLOOKUP(C1666, 'Chart of Accounts'!$B$4:$B$101, 'Chart of Accounts'!$A$4:$A$101, "")</f>
        <v>0</v>
      </c>
    </row>
    <row r="1667" spans="4:4" hidden="1" x14ac:dyDescent="0.2">
      <c r="D1667" s="24">
        <f>_xlfn.XLOOKUP(C1667, 'Chart of Accounts'!$B$4:$B$101, 'Chart of Accounts'!$A$4:$A$101, "")</f>
        <v>0</v>
      </c>
    </row>
    <row r="1668" spans="4:4" hidden="1" x14ac:dyDescent="0.2">
      <c r="D1668" s="24">
        <f>_xlfn.XLOOKUP(C1668, 'Chart of Accounts'!$B$4:$B$101, 'Chart of Accounts'!$A$4:$A$101, "")</f>
        <v>0</v>
      </c>
    </row>
    <row r="1669" spans="4:4" hidden="1" x14ac:dyDescent="0.2">
      <c r="D1669" s="24">
        <f>_xlfn.XLOOKUP(C1669, 'Chart of Accounts'!$B$4:$B$101, 'Chart of Accounts'!$A$4:$A$101, "")</f>
        <v>0</v>
      </c>
    </row>
    <row r="1670" spans="4:4" hidden="1" x14ac:dyDescent="0.2">
      <c r="D1670" s="24">
        <f>_xlfn.XLOOKUP(C1670, 'Chart of Accounts'!$B$4:$B$101, 'Chart of Accounts'!$A$4:$A$101, "")</f>
        <v>0</v>
      </c>
    </row>
    <row r="1671" spans="4:4" hidden="1" x14ac:dyDescent="0.2">
      <c r="D1671" s="24">
        <f>_xlfn.XLOOKUP(C1671, 'Chart of Accounts'!$B$4:$B$101, 'Chart of Accounts'!$A$4:$A$101, "")</f>
        <v>0</v>
      </c>
    </row>
    <row r="1672" spans="4:4" hidden="1" x14ac:dyDescent="0.2">
      <c r="D1672" s="24">
        <f>_xlfn.XLOOKUP(C1672, 'Chart of Accounts'!$B$4:$B$101, 'Chart of Accounts'!$A$4:$A$101, "")</f>
        <v>0</v>
      </c>
    </row>
    <row r="1673" spans="4:4" hidden="1" x14ac:dyDescent="0.2">
      <c r="D1673" s="24">
        <f>_xlfn.XLOOKUP(C1673, 'Chart of Accounts'!$B$4:$B$101, 'Chart of Accounts'!$A$4:$A$101, "")</f>
        <v>0</v>
      </c>
    </row>
    <row r="1674" spans="4:4" hidden="1" x14ac:dyDescent="0.2">
      <c r="D1674" s="24">
        <f>_xlfn.XLOOKUP(C1674, 'Chart of Accounts'!$B$4:$B$101, 'Chart of Accounts'!$A$4:$A$101, "")</f>
        <v>0</v>
      </c>
    </row>
    <row r="1675" spans="4:4" hidden="1" x14ac:dyDescent="0.2">
      <c r="D1675" s="24">
        <f>_xlfn.XLOOKUP(C1675, 'Chart of Accounts'!$B$4:$B$101, 'Chart of Accounts'!$A$4:$A$101, "")</f>
        <v>0</v>
      </c>
    </row>
    <row r="1676" spans="4:4" hidden="1" x14ac:dyDescent="0.2">
      <c r="D1676" s="24">
        <f>_xlfn.XLOOKUP(C1676, 'Chart of Accounts'!$B$4:$B$101, 'Chart of Accounts'!$A$4:$A$101, "")</f>
        <v>0</v>
      </c>
    </row>
    <row r="1677" spans="4:4" hidden="1" x14ac:dyDescent="0.2">
      <c r="D1677" s="24">
        <f>_xlfn.XLOOKUP(C1677, 'Chart of Accounts'!$B$4:$B$101, 'Chart of Accounts'!$A$4:$A$101, "")</f>
        <v>0</v>
      </c>
    </row>
    <row r="1678" spans="4:4" hidden="1" x14ac:dyDescent="0.2">
      <c r="D1678" s="24">
        <f>_xlfn.XLOOKUP(C1678, 'Chart of Accounts'!$B$4:$B$101, 'Chart of Accounts'!$A$4:$A$101, "")</f>
        <v>0</v>
      </c>
    </row>
    <row r="1679" spans="4:4" hidden="1" x14ac:dyDescent="0.2">
      <c r="D1679" s="24">
        <f>_xlfn.XLOOKUP(C1679, 'Chart of Accounts'!$B$4:$B$101, 'Chart of Accounts'!$A$4:$A$101, "")</f>
        <v>0</v>
      </c>
    </row>
    <row r="1680" spans="4:4" hidden="1" x14ac:dyDescent="0.2">
      <c r="D1680" s="24">
        <f>_xlfn.XLOOKUP(C1680, 'Chart of Accounts'!$B$4:$B$101, 'Chart of Accounts'!$A$4:$A$101, "")</f>
        <v>0</v>
      </c>
    </row>
    <row r="1681" spans="4:4" hidden="1" x14ac:dyDescent="0.2">
      <c r="D1681" s="24">
        <f>_xlfn.XLOOKUP(C1681, 'Chart of Accounts'!$B$4:$B$101, 'Chart of Accounts'!$A$4:$A$101, "")</f>
        <v>0</v>
      </c>
    </row>
    <row r="1682" spans="4:4" hidden="1" x14ac:dyDescent="0.2">
      <c r="D1682" s="24">
        <f>_xlfn.XLOOKUP(C1682, 'Chart of Accounts'!$B$4:$B$101, 'Chart of Accounts'!$A$4:$A$101, "")</f>
        <v>0</v>
      </c>
    </row>
    <row r="1683" spans="4:4" hidden="1" x14ac:dyDescent="0.2">
      <c r="D1683" s="24">
        <f>_xlfn.XLOOKUP(C1683, 'Chart of Accounts'!$B$4:$B$101, 'Chart of Accounts'!$A$4:$A$101, "")</f>
        <v>0</v>
      </c>
    </row>
    <row r="1684" spans="4:4" hidden="1" x14ac:dyDescent="0.2">
      <c r="D1684" s="24">
        <f>_xlfn.XLOOKUP(C1684, 'Chart of Accounts'!$B$4:$B$101, 'Chart of Accounts'!$A$4:$A$101, "")</f>
        <v>0</v>
      </c>
    </row>
    <row r="1685" spans="4:4" hidden="1" x14ac:dyDescent="0.2">
      <c r="D1685" s="24">
        <f>_xlfn.XLOOKUP(C1685, 'Chart of Accounts'!$B$4:$B$101, 'Chart of Accounts'!$A$4:$A$101, "")</f>
        <v>0</v>
      </c>
    </row>
    <row r="1686" spans="4:4" hidden="1" x14ac:dyDescent="0.2">
      <c r="D1686" s="24">
        <f>_xlfn.XLOOKUP(C1686, 'Chart of Accounts'!$B$4:$B$101, 'Chart of Accounts'!$A$4:$A$101, "")</f>
        <v>0</v>
      </c>
    </row>
    <row r="1687" spans="4:4" hidden="1" x14ac:dyDescent="0.2">
      <c r="D1687" s="24">
        <f>_xlfn.XLOOKUP(C1687, 'Chart of Accounts'!$B$4:$B$101, 'Chart of Accounts'!$A$4:$A$101, "")</f>
        <v>0</v>
      </c>
    </row>
    <row r="1688" spans="4:4" hidden="1" x14ac:dyDescent="0.2">
      <c r="D1688" s="24">
        <f>_xlfn.XLOOKUP(C1688, 'Chart of Accounts'!$B$4:$B$101, 'Chart of Accounts'!$A$4:$A$101, "")</f>
        <v>0</v>
      </c>
    </row>
    <row r="1689" spans="4:4" hidden="1" x14ac:dyDescent="0.2">
      <c r="D1689" s="24">
        <f>_xlfn.XLOOKUP(C1689, 'Chart of Accounts'!$B$4:$B$101, 'Chart of Accounts'!$A$4:$A$101, "")</f>
        <v>0</v>
      </c>
    </row>
    <row r="1690" spans="4:4" hidden="1" x14ac:dyDescent="0.2">
      <c r="D1690" s="24">
        <f>_xlfn.XLOOKUP(C1690, 'Chart of Accounts'!$B$4:$B$101, 'Chart of Accounts'!$A$4:$A$101, "")</f>
        <v>0</v>
      </c>
    </row>
    <row r="1691" spans="4:4" hidden="1" x14ac:dyDescent="0.2">
      <c r="D1691" s="24">
        <f>_xlfn.XLOOKUP(C1691, 'Chart of Accounts'!$B$4:$B$101, 'Chart of Accounts'!$A$4:$A$101, "")</f>
        <v>0</v>
      </c>
    </row>
    <row r="1692" spans="4:4" hidden="1" x14ac:dyDescent="0.2">
      <c r="D1692" s="24">
        <f>_xlfn.XLOOKUP(C1692, 'Chart of Accounts'!$B$4:$B$101, 'Chart of Accounts'!$A$4:$A$101, "")</f>
        <v>0</v>
      </c>
    </row>
    <row r="1693" spans="4:4" hidden="1" x14ac:dyDescent="0.2">
      <c r="D1693" s="24">
        <f>_xlfn.XLOOKUP(C1693, 'Chart of Accounts'!$B$4:$B$101, 'Chart of Accounts'!$A$4:$A$101, "")</f>
        <v>0</v>
      </c>
    </row>
    <row r="1694" spans="4:4" hidden="1" x14ac:dyDescent="0.2">
      <c r="D1694" s="24">
        <f>_xlfn.XLOOKUP(C1694, 'Chart of Accounts'!$B$4:$B$101, 'Chart of Accounts'!$A$4:$A$101, "")</f>
        <v>0</v>
      </c>
    </row>
    <row r="1695" spans="4:4" hidden="1" x14ac:dyDescent="0.2">
      <c r="D1695" s="24">
        <f>_xlfn.XLOOKUP(C1695, 'Chart of Accounts'!$B$4:$B$101, 'Chart of Accounts'!$A$4:$A$101, "")</f>
        <v>0</v>
      </c>
    </row>
    <row r="1696" spans="4:4" hidden="1" x14ac:dyDescent="0.2">
      <c r="D1696" s="24">
        <f>_xlfn.XLOOKUP(C1696, 'Chart of Accounts'!$B$4:$B$101, 'Chart of Accounts'!$A$4:$A$101, "")</f>
        <v>0</v>
      </c>
    </row>
    <row r="1697" spans="4:4" hidden="1" x14ac:dyDescent="0.2">
      <c r="D1697" s="24">
        <f>_xlfn.XLOOKUP(C1697, 'Chart of Accounts'!$B$4:$B$101, 'Chart of Accounts'!$A$4:$A$101, "")</f>
        <v>0</v>
      </c>
    </row>
    <row r="1698" spans="4:4" hidden="1" x14ac:dyDescent="0.2">
      <c r="D1698" s="24">
        <f>_xlfn.XLOOKUP(C1698, 'Chart of Accounts'!$B$4:$B$101, 'Chart of Accounts'!$A$4:$A$101, "")</f>
        <v>0</v>
      </c>
    </row>
    <row r="1699" spans="4:4" hidden="1" x14ac:dyDescent="0.2">
      <c r="D1699" s="24">
        <f>_xlfn.XLOOKUP(C1699, 'Chart of Accounts'!$B$4:$B$101, 'Chart of Accounts'!$A$4:$A$101, "")</f>
        <v>0</v>
      </c>
    </row>
    <row r="1700" spans="4:4" hidden="1" x14ac:dyDescent="0.2">
      <c r="D1700" s="24">
        <f>_xlfn.XLOOKUP(C1700, 'Chart of Accounts'!$B$4:$B$101, 'Chart of Accounts'!$A$4:$A$101, "")</f>
        <v>0</v>
      </c>
    </row>
    <row r="1701" spans="4:4" hidden="1" x14ac:dyDescent="0.2">
      <c r="D1701" s="24">
        <f>_xlfn.XLOOKUP(C1701, 'Chart of Accounts'!$B$4:$B$101, 'Chart of Accounts'!$A$4:$A$101, "")</f>
        <v>0</v>
      </c>
    </row>
    <row r="1702" spans="4:4" hidden="1" x14ac:dyDescent="0.2">
      <c r="D1702" s="24">
        <f>_xlfn.XLOOKUP(C1702, 'Chart of Accounts'!$B$4:$B$101, 'Chart of Accounts'!$A$4:$A$101, "")</f>
        <v>0</v>
      </c>
    </row>
    <row r="1703" spans="4:4" hidden="1" x14ac:dyDescent="0.2">
      <c r="D1703" s="24">
        <f>_xlfn.XLOOKUP(C1703, 'Chart of Accounts'!$B$4:$B$101, 'Chart of Accounts'!$A$4:$A$101, "")</f>
        <v>0</v>
      </c>
    </row>
    <row r="1704" spans="4:4" hidden="1" x14ac:dyDescent="0.2">
      <c r="D1704" s="24">
        <f>_xlfn.XLOOKUP(C1704, 'Chart of Accounts'!$B$4:$B$101, 'Chart of Accounts'!$A$4:$A$101, "")</f>
        <v>0</v>
      </c>
    </row>
    <row r="1705" spans="4:4" hidden="1" x14ac:dyDescent="0.2">
      <c r="D1705" s="24">
        <f>_xlfn.XLOOKUP(C1705, 'Chart of Accounts'!$B$4:$B$101, 'Chart of Accounts'!$A$4:$A$101, "")</f>
        <v>0</v>
      </c>
    </row>
    <row r="1706" spans="4:4" hidden="1" x14ac:dyDescent="0.2">
      <c r="D1706" s="24">
        <f>_xlfn.XLOOKUP(C1706, 'Chart of Accounts'!$B$4:$B$101, 'Chart of Accounts'!$A$4:$A$101, "")</f>
        <v>0</v>
      </c>
    </row>
    <row r="1707" spans="4:4" hidden="1" x14ac:dyDescent="0.2">
      <c r="D1707" s="24">
        <f>_xlfn.XLOOKUP(C1707, 'Chart of Accounts'!$B$4:$B$101, 'Chart of Accounts'!$A$4:$A$101, "")</f>
        <v>0</v>
      </c>
    </row>
    <row r="1708" spans="4:4" hidden="1" x14ac:dyDescent="0.2">
      <c r="D1708" s="24">
        <f>_xlfn.XLOOKUP(C1708, 'Chart of Accounts'!$B$4:$B$101, 'Chart of Accounts'!$A$4:$A$101, "")</f>
        <v>0</v>
      </c>
    </row>
    <row r="1709" spans="4:4" hidden="1" x14ac:dyDescent="0.2">
      <c r="D1709" s="24">
        <f>_xlfn.XLOOKUP(C1709, 'Chart of Accounts'!$B$4:$B$101, 'Chart of Accounts'!$A$4:$A$101, "")</f>
        <v>0</v>
      </c>
    </row>
    <row r="1710" spans="4:4" hidden="1" x14ac:dyDescent="0.2">
      <c r="D1710" s="24">
        <f>_xlfn.XLOOKUP(C1710, 'Chart of Accounts'!$B$4:$B$101, 'Chart of Accounts'!$A$4:$A$101, "")</f>
        <v>0</v>
      </c>
    </row>
    <row r="1711" spans="4:4" hidden="1" x14ac:dyDescent="0.2">
      <c r="D1711" s="24">
        <f>_xlfn.XLOOKUP(C1711, 'Chart of Accounts'!$B$4:$B$101, 'Chart of Accounts'!$A$4:$A$101, "")</f>
        <v>0</v>
      </c>
    </row>
    <row r="1712" spans="4:4" hidden="1" x14ac:dyDescent="0.2">
      <c r="D1712" s="24">
        <f>_xlfn.XLOOKUP(C1712, 'Chart of Accounts'!$B$4:$B$101, 'Chart of Accounts'!$A$4:$A$101, "")</f>
        <v>0</v>
      </c>
    </row>
    <row r="1713" spans="4:4" hidden="1" x14ac:dyDescent="0.2">
      <c r="D1713" s="24">
        <f>_xlfn.XLOOKUP(C1713, 'Chart of Accounts'!$B$4:$B$101, 'Chart of Accounts'!$A$4:$A$101, "")</f>
        <v>0</v>
      </c>
    </row>
    <row r="1714" spans="4:4" hidden="1" x14ac:dyDescent="0.2">
      <c r="D1714" s="24">
        <f>_xlfn.XLOOKUP(C1714, 'Chart of Accounts'!$B$4:$B$101, 'Chart of Accounts'!$A$4:$A$101, "")</f>
        <v>0</v>
      </c>
    </row>
    <row r="1715" spans="4:4" hidden="1" x14ac:dyDescent="0.2">
      <c r="D1715" s="24">
        <f>_xlfn.XLOOKUP(C1715, 'Chart of Accounts'!$B$4:$B$101, 'Chart of Accounts'!$A$4:$A$101, "")</f>
        <v>0</v>
      </c>
    </row>
    <row r="1716" spans="4:4" hidden="1" x14ac:dyDescent="0.2">
      <c r="D1716" s="24">
        <f>_xlfn.XLOOKUP(C1716, 'Chart of Accounts'!$B$4:$B$101, 'Chart of Accounts'!$A$4:$A$101, "")</f>
        <v>0</v>
      </c>
    </row>
    <row r="1717" spans="4:4" hidden="1" x14ac:dyDescent="0.2">
      <c r="D1717" s="24">
        <f>_xlfn.XLOOKUP(C1717, 'Chart of Accounts'!$B$4:$B$101, 'Chart of Accounts'!$A$4:$A$101, "")</f>
        <v>0</v>
      </c>
    </row>
    <row r="1718" spans="4:4" hidden="1" x14ac:dyDescent="0.2">
      <c r="D1718" s="24">
        <f>_xlfn.XLOOKUP(C1718, 'Chart of Accounts'!$B$4:$B$101, 'Chart of Accounts'!$A$4:$A$101, "")</f>
        <v>0</v>
      </c>
    </row>
    <row r="1719" spans="4:4" hidden="1" x14ac:dyDescent="0.2">
      <c r="D1719" s="24">
        <f>_xlfn.XLOOKUP(C1719, 'Chart of Accounts'!$B$4:$B$101, 'Chart of Accounts'!$A$4:$A$101, "")</f>
        <v>0</v>
      </c>
    </row>
    <row r="1720" spans="4:4" hidden="1" x14ac:dyDescent="0.2">
      <c r="D1720" s="24">
        <f>_xlfn.XLOOKUP(C1720, 'Chart of Accounts'!$B$4:$B$101, 'Chart of Accounts'!$A$4:$A$101, "")</f>
        <v>0</v>
      </c>
    </row>
    <row r="1721" spans="4:4" hidden="1" x14ac:dyDescent="0.2">
      <c r="D1721" s="24">
        <f>_xlfn.XLOOKUP(C1721, 'Chart of Accounts'!$B$4:$B$101, 'Chart of Accounts'!$A$4:$A$101, "")</f>
        <v>0</v>
      </c>
    </row>
    <row r="1722" spans="4:4" hidden="1" x14ac:dyDescent="0.2">
      <c r="D1722" s="24">
        <f>_xlfn.XLOOKUP(C1722, 'Chart of Accounts'!$B$4:$B$101, 'Chart of Accounts'!$A$4:$A$101, "")</f>
        <v>0</v>
      </c>
    </row>
    <row r="1723" spans="4:4" hidden="1" x14ac:dyDescent="0.2">
      <c r="D1723" s="24">
        <f>_xlfn.XLOOKUP(C1723, 'Chart of Accounts'!$B$4:$B$101, 'Chart of Accounts'!$A$4:$A$101, "")</f>
        <v>0</v>
      </c>
    </row>
    <row r="1724" spans="4:4" hidden="1" x14ac:dyDescent="0.2">
      <c r="D1724" s="24">
        <f>_xlfn.XLOOKUP(C1724, 'Chart of Accounts'!$B$4:$B$101, 'Chart of Accounts'!$A$4:$A$101, "")</f>
        <v>0</v>
      </c>
    </row>
    <row r="1725" spans="4:4" hidden="1" x14ac:dyDescent="0.2">
      <c r="D1725" s="24">
        <f>_xlfn.XLOOKUP(C1725, 'Chart of Accounts'!$B$4:$B$101, 'Chart of Accounts'!$A$4:$A$101, "")</f>
        <v>0</v>
      </c>
    </row>
    <row r="1726" spans="4:4" hidden="1" x14ac:dyDescent="0.2">
      <c r="D1726" s="24">
        <f>_xlfn.XLOOKUP(C1726, 'Chart of Accounts'!$B$4:$B$101, 'Chart of Accounts'!$A$4:$A$101, "")</f>
        <v>0</v>
      </c>
    </row>
    <row r="1727" spans="4:4" hidden="1" x14ac:dyDescent="0.2">
      <c r="D1727" s="24">
        <f>_xlfn.XLOOKUP(C1727, 'Chart of Accounts'!$B$4:$B$101, 'Chart of Accounts'!$A$4:$A$101, "")</f>
        <v>0</v>
      </c>
    </row>
    <row r="1728" spans="4:4" hidden="1" x14ac:dyDescent="0.2">
      <c r="D1728" s="24">
        <f>_xlfn.XLOOKUP(C1728, 'Chart of Accounts'!$B$4:$B$101, 'Chart of Accounts'!$A$4:$A$101, "")</f>
        <v>0</v>
      </c>
    </row>
    <row r="1729" spans="4:4" hidden="1" x14ac:dyDescent="0.2">
      <c r="D1729" s="24">
        <f>_xlfn.XLOOKUP(C1729, 'Chart of Accounts'!$B$4:$B$101, 'Chart of Accounts'!$A$4:$A$101, "")</f>
        <v>0</v>
      </c>
    </row>
    <row r="1730" spans="4:4" hidden="1" x14ac:dyDescent="0.2">
      <c r="D1730" s="24">
        <f>_xlfn.XLOOKUP(C1730, 'Chart of Accounts'!$B$4:$B$101, 'Chart of Accounts'!$A$4:$A$101, "")</f>
        <v>0</v>
      </c>
    </row>
    <row r="1731" spans="4:4" hidden="1" x14ac:dyDescent="0.2">
      <c r="D1731" s="24">
        <f>_xlfn.XLOOKUP(C1731, 'Chart of Accounts'!$B$4:$B$101, 'Chart of Accounts'!$A$4:$A$101, "")</f>
        <v>0</v>
      </c>
    </row>
    <row r="1732" spans="4:4" hidden="1" x14ac:dyDescent="0.2">
      <c r="D1732" s="24">
        <f>_xlfn.XLOOKUP(C1732, 'Chart of Accounts'!$B$4:$B$101, 'Chart of Accounts'!$A$4:$A$101, "")</f>
        <v>0</v>
      </c>
    </row>
    <row r="1733" spans="4:4" hidden="1" x14ac:dyDescent="0.2">
      <c r="D1733" s="24">
        <f>_xlfn.XLOOKUP(C1733, 'Chart of Accounts'!$B$4:$B$101, 'Chart of Accounts'!$A$4:$A$101, "")</f>
        <v>0</v>
      </c>
    </row>
    <row r="1734" spans="4:4" hidden="1" x14ac:dyDescent="0.2">
      <c r="D1734" s="24">
        <f>_xlfn.XLOOKUP(C1734, 'Chart of Accounts'!$B$4:$B$101, 'Chart of Accounts'!$A$4:$A$101, "")</f>
        <v>0</v>
      </c>
    </row>
    <row r="1735" spans="4:4" hidden="1" x14ac:dyDescent="0.2">
      <c r="D1735" s="24">
        <f>_xlfn.XLOOKUP(C1735, 'Chart of Accounts'!$B$4:$B$101, 'Chart of Accounts'!$A$4:$A$101, "")</f>
        <v>0</v>
      </c>
    </row>
    <row r="1736" spans="4:4" hidden="1" x14ac:dyDescent="0.2">
      <c r="D1736" s="24">
        <f>_xlfn.XLOOKUP(C1736, 'Chart of Accounts'!$B$4:$B$101, 'Chart of Accounts'!$A$4:$A$101, "")</f>
        <v>0</v>
      </c>
    </row>
    <row r="1737" spans="4:4" hidden="1" x14ac:dyDescent="0.2">
      <c r="D1737" s="24">
        <f>_xlfn.XLOOKUP(C1737, 'Chart of Accounts'!$B$4:$B$101, 'Chart of Accounts'!$A$4:$A$101, "")</f>
        <v>0</v>
      </c>
    </row>
    <row r="1738" spans="4:4" hidden="1" x14ac:dyDescent="0.2">
      <c r="D1738" s="24">
        <f>_xlfn.XLOOKUP(C1738, 'Chart of Accounts'!$B$4:$B$101, 'Chart of Accounts'!$A$4:$A$101, "")</f>
        <v>0</v>
      </c>
    </row>
    <row r="1739" spans="4:4" hidden="1" x14ac:dyDescent="0.2">
      <c r="D1739" s="24">
        <f>_xlfn.XLOOKUP(C1739, 'Chart of Accounts'!$B$4:$B$101, 'Chart of Accounts'!$A$4:$A$101, "")</f>
        <v>0</v>
      </c>
    </row>
    <row r="1740" spans="4:4" hidden="1" x14ac:dyDescent="0.2">
      <c r="D1740" s="24">
        <f>_xlfn.XLOOKUP(C1740, 'Chart of Accounts'!$B$4:$B$101, 'Chart of Accounts'!$A$4:$A$101, "")</f>
        <v>0</v>
      </c>
    </row>
    <row r="1741" spans="4:4" hidden="1" x14ac:dyDescent="0.2">
      <c r="D1741" s="24">
        <f>_xlfn.XLOOKUP(C1741, 'Chart of Accounts'!$B$4:$B$101, 'Chart of Accounts'!$A$4:$A$101, "")</f>
        <v>0</v>
      </c>
    </row>
    <row r="1742" spans="4:4" hidden="1" x14ac:dyDescent="0.2">
      <c r="D1742" s="24">
        <f>_xlfn.XLOOKUP(C1742, 'Chart of Accounts'!$B$4:$B$101, 'Chart of Accounts'!$A$4:$A$101, "")</f>
        <v>0</v>
      </c>
    </row>
    <row r="1743" spans="4:4" hidden="1" x14ac:dyDescent="0.2">
      <c r="D1743" s="24">
        <f>_xlfn.XLOOKUP(C1743, 'Chart of Accounts'!$B$4:$B$101, 'Chart of Accounts'!$A$4:$A$101, "")</f>
        <v>0</v>
      </c>
    </row>
    <row r="1744" spans="4:4" hidden="1" x14ac:dyDescent="0.2">
      <c r="D1744" s="24">
        <f>_xlfn.XLOOKUP(C1744, 'Chart of Accounts'!$B$4:$B$101, 'Chart of Accounts'!$A$4:$A$101, "")</f>
        <v>0</v>
      </c>
    </row>
    <row r="1745" spans="4:4" hidden="1" x14ac:dyDescent="0.2">
      <c r="D1745" s="24">
        <f>_xlfn.XLOOKUP(C1745, 'Chart of Accounts'!$B$4:$B$101, 'Chart of Accounts'!$A$4:$A$101, "")</f>
        <v>0</v>
      </c>
    </row>
    <row r="1746" spans="4:4" hidden="1" x14ac:dyDescent="0.2">
      <c r="D1746" s="24">
        <f>_xlfn.XLOOKUP(C1746, 'Chart of Accounts'!$B$4:$B$101, 'Chart of Accounts'!$A$4:$A$101, "")</f>
        <v>0</v>
      </c>
    </row>
    <row r="1747" spans="4:4" hidden="1" x14ac:dyDescent="0.2">
      <c r="D1747" s="24">
        <f>_xlfn.XLOOKUP(C1747, 'Chart of Accounts'!$B$4:$B$101, 'Chart of Accounts'!$A$4:$A$101, "")</f>
        <v>0</v>
      </c>
    </row>
    <row r="1748" spans="4:4" hidden="1" x14ac:dyDescent="0.2">
      <c r="D1748" s="24">
        <f>_xlfn.XLOOKUP(C1748, 'Chart of Accounts'!$B$4:$B$101, 'Chart of Accounts'!$A$4:$A$101, "")</f>
        <v>0</v>
      </c>
    </row>
    <row r="1749" spans="4:4" hidden="1" x14ac:dyDescent="0.2">
      <c r="D1749" s="24">
        <f>_xlfn.XLOOKUP(C1749, 'Chart of Accounts'!$B$4:$B$101, 'Chart of Accounts'!$A$4:$A$101, "")</f>
        <v>0</v>
      </c>
    </row>
    <row r="1750" spans="4:4" hidden="1" x14ac:dyDescent="0.2">
      <c r="D1750" s="24">
        <f>_xlfn.XLOOKUP(C1750, 'Chart of Accounts'!$B$4:$B$101, 'Chart of Accounts'!$A$4:$A$101, "")</f>
        <v>0</v>
      </c>
    </row>
    <row r="1751" spans="4:4" hidden="1" x14ac:dyDescent="0.2">
      <c r="D1751" s="24">
        <f>_xlfn.XLOOKUP(C1751, 'Chart of Accounts'!$B$4:$B$101, 'Chart of Accounts'!$A$4:$A$101, "")</f>
        <v>0</v>
      </c>
    </row>
    <row r="1752" spans="4:4" hidden="1" x14ac:dyDescent="0.2">
      <c r="D1752" s="24">
        <f>_xlfn.XLOOKUP(C1752, 'Chart of Accounts'!$B$4:$B$101, 'Chart of Accounts'!$A$4:$A$101, "")</f>
        <v>0</v>
      </c>
    </row>
    <row r="1753" spans="4:4" hidden="1" x14ac:dyDescent="0.2">
      <c r="D1753" s="24">
        <f>_xlfn.XLOOKUP(C1753, 'Chart of Accounts'!$B$4:$B$101, 'Chart of Accounts'!$A$4:$A$101, "")</f>
        <v>0</v>
      </c>
    </row>
    <row r="1754" spans="4:4" hidden="1" x14ac:dyDescent="0.2">
      <c r="D1754" s="24">
        <f>_xlfn.XLOOKUP(C1754, 'Chart of Accounts'!$B$4:$B$101, 'Chart of Accounts'!$A$4:$A$101, "")</f>
        <v>0</v>
      </c>
    </row>
    <row r="1755" spans="4:4" hidden="1" x14ac:dyDescent="0.2">
      <c r="D1755" s="24">
        <f>_xlfn.XLOOKUP(C1755, 'Chart of Accounts'!$B$4:$B$101, 'Chart of Accounts'!$A$4:$A$101, "")</f>
        <v>0</v>
      </c>
    </row>
    <row r="1756" spans="4:4" hidden="1" x14ac:dyDescent="0.2">
      <c r="D1756" s="24">
        <f>_xlfn.XLOOKUP(C1756, 'Chart of Accounts'!$B$4:$B$101, 'Chart of Accounts'!$A$4:$A$101, "")</f>
        <v>0</v>
      </c>
    </row>
    <row r="1757" spans="4:4" hidden="1" x14ac:dyDescent="0.2">
      <c r="D1757" s="24">
        <f>_xlfn.XLOOKUP(C1757, 'Chart of Accounts'!$B$4:$B$101, 'Chart of Accounts'!$A$4:$A$101, "")</f>
        <v>0</v>
      </c>
    </row>
    <row r="1758" spans="4:4" hidden="1" x14ac:dyDescent="0.2">
      <c r="D1758" s="24">
        <f>_xlfn.XLOOKUP(C1758, 'Chart of Accounts'!$B$4:$B$101, 'Chart of Accounts'!$A$4:$A$101, "")</f>
        <v>0</v>
      </c>
    </row>
    <row r="1759" spans="4:4" hidden="1" x14ac:dyDescent="0.2">
      <c r="D1759" s="24">
        <f>_xlfn.XLOOKUP(C1759, 'Chart of Accounts'!$B$4:$B$101, 'Chart of Accounts'!$A$4:$A$101, "")</f>
        <v>0</v>
      </c>
    </row>
    <row r="1760" spans="4:4" hidden="1" x14ac:dyDescent="0.2">
      <c r="D1760" s="24">
        <f>_xlfn.XLOOKUP(C1760, 'Chart of Accounts'!$B$4:$B$101, 'Chart of Accounts'!$A$4:$A$101, "")</f>
        <v>0</v>
      </c>
    </row>
    <row r="1761" spans="4:4" hidden="1" x14ac:dyDescent="0.2">
      <c r="D1761" s="24">
        <f>_xlfn.XLOOKUP(C1761, 'Chart of Accounts'!$B$4:$B$101, 'Chart of Accounts'!$A$4:$A$101, "")</f>
        <v>0</v>
      </c>
    </row>
    <row r="1762" spans="4:4" hidden="1" x14ac:dyDescent="0.2">
      <c r="D1762" s="24">
        <f>_xlfn.XLOOKUP(C1762, 'Chart of Accounts'!$B$4:$B$101, 'Chart of Accounts'!$A$4:$A$101, "")</f>
        <v>0</v>
      </c>
    </row>
    <row r="1763" spans="4:4" hidden="1" x14ac:dyDescent="0.2">
      <c r="D1763" s="24">
        <f>_xlfn.XLOOKUP(C1763, 'Chart of Accounts'!$B$4:$B$101, 'Chart of Accounts'!$A$4:$A$101, "")</f>
        <v>0</v>
      </c>
    </row>
    <row r="1764" spans="4:4" hidden="1" x14ac:dyDescent="0.2">
      <c r="D1764" s="24">
        <f>_xlfn.XLOOKUP(C1764, 'Chart of Accounts'!$B$4:$B$101, 'Chart of Accounts'!$A$4:$A$101, "")</f>
        <v>0</v>
      </c>
    </row>
    <row r="1765" spans="4:4" hidden="1" x14ac:dyDescent="0.2">
      <c r="D1765" s="24">
        <f>_xlfn.XLOOKUP(C1765, 'Chart of Accounts'!$B$4:$B$101, 'Chart of Accounts'!$A$4:$A$101, "")</f>
        <v>0</v>
      </c>
    </row>
    <row r="1766" spans="4:4" hidden="1" x14ac:dyDescent="0.2">
      <c r="D1766" s="24">
        <f>_xlfn.XLOOKUP(C1766, 'Chart of Accounts'!$B$4:$B$101, 'Chart of Accounts'!$A$4:$A$101, "")</f>
        <v>0</v>
      </c>
    </row>
    <row r="1767" spans="4:4" hidden="1" x14ac:dyDescent="0.2">
      <c r="D1767" s="24">
        <f>_xlfn.XLOOKUP(C1767, 'Chart of Accounts'!$B$4:$B$101, 'Chart of Accounts'!$A$4:$A$101, "")</f>
        <v>0</v>
      </c>
    </row>
    <row r="1768" spans="4:4" hidden="1" x14ac:dyDescent="0.2">
      <c r="D1768" s="24">
        <f>_xlfn.XLOOKUP(C1768, 'Chart of Accounts'!$B$4:$B$101, 'Chart of Accounts'!$A$4:$A$101, "")</f>
        <v>0</v>
      </c>
    </row>
    <row r="1769" spans="4:4" hidden="1" x14ac:dyDescent="0.2">
      <c r="D1769" s="24">
        <f>_xlfn.XLOOKUP(C1769, 'Chart of Accounts'!$B$4:$B$101, 'Chart of Accounts'!$A$4:$A$101, "")</f>
        <v>0</v>
      </c>
    </row>
    <row r="1770" spans="4:4" hidden="1" x14ac:dyDescent="0.2">
      <c r="D1770" s="24">
        <f>_xlfn.XLOOKUP(C1770, 'Chart of Accounts'!$B$4:$B$101, 'Chart of Accounts'!$A$4:$A$101, "")</f>
        <v>0</v>
      </c>
    </row>
    <row r="1771" spans="4:4" hidden="1" x14ac:dyDescent="0.2">
      <c r="D1771" s="24">
        <f>_xlfn.XLOOKUP(C1771, 'Chart of Accounts'!$B$4:$B$101, 'Chart of Accounts'!$A$4:$A$101, "")</f>
        <v>0</v>
      </c>
    </row>
    <row r="1772" spans="4:4" hidden="1" x14ac:dyDescent="0.2">
      <c r="D1772" s="24">
        <f>_xlfn.XLOOKUP(C1772, 'Chart of Accounts'!$B$4:$B$101, 'Chart of Accounts'!$A$4:$A$101, "")</f>
        <v>0</v>
      </c>
    </row>
    <row r="1773" spans="4:4" hidden="1" x14ac:dyDescent="0.2">
      <c r="D1773" s="24">
        <f>_xlfn.XLOOKUP(C1773, 'Chart of Accounts'!$B$4:$B$101, 'Chart of Accounts'!$A$4:$A$101, "")</f>
        <v>0</v>
      </c>
    </row>
    <row r="1774" spans="4:4" hidden="1" x14ac:dyDescent="0.2">
      <c r="D1774" s="24">
        <f>_xlfn.XLOOKUP(C1774, 'Chart of Accounts'!$B$4:$B$101, 'Chart of Accounts'!$A$4:$A$101, "")</f>
        <v>0</v>
      </c>
    </row>
    <row r="1775" spans="4:4" hidden="1" x14ac:dyDescent="0.2">
      <c r="D1775" s="24">
        <f>_xlfn.XLOOKUP(C1775, 'Chart of Accounts'!$B$4:$B$101, 'Chart of Accounts'!$A$4:$A$101, "")</f>
        <v>0</v>
      </c>
    </row>
    <row r="1776" spans="4:4" hidden="1" x14ac:dyDescent="0.2">
      <c r="D1776" s="24">
        <f>_xlfn.XLOOKUP(C1776, 'Chart of Accounts'!$B$4:$B$101, 'Chart of Accounts'!$A$4:$A$101, "")</f>
        <v>0</v>
      </c>
    </row>
    <row r="1777" spans="4:4" hidden="1" x14ac:dyDescent="0.2">
      <c r="D1777" s="24">
        <f>_xlfn.XLOOKUP(C1777, 'Chart of Accounts'!$B$4:$B$101, 'Chart of Accounts'!$A$4:$A$101, "")</f>
        <v>0</v>
      </c>
    </row>
    <row r="1778" spans="4:4" hidden="1" x14ac:dyDescent="0.2">
      <c r="D1778" s="24">
        <f>_xlfn.XLOOKUP(C1778, 'Chart of Accounts'!$B$4:$B$101, 'Chart of Accounts'!$A$4:$A$101, "")</f>
        <v>0</v>
      </c>
    </row>
    <row r="1779" spans="4:4" hidden="1" x14ac:dyDescent="0.2">
      <c r="D1779" s="24">
        <f>_xlfn.XLOOKUP(C1779, 'Chart of Accounts'!$B$4:$B$101, 'Chart of Accounts'!$A$4:$A$101, "")</f>
        <v>0</v>
      </c>
    </row>
    <row r="1780" spans="4:4" hidden="1" x14ac:dyDescent="0.2">
      <c r="D1780" s="24">
        <f>_xlfn.XLOOKUP(C1780, 'Chart of Accounts'!$B$4:$B$101, 'Chart of Accounts'!$A$4:$A$101, "")</f>
        <v>0</v>
      </c>
    </row>
    <row r="1781" spans="4:4" hidden="1" x14ac:dyDescent="0.2">
      <c r="D1781" s="24">
        <f>_xlfn.XLOOKUP(C1781, 'Chart of Accounts'!$B$4:$B$101, 'Chart of Accounts'!$A$4:$A$101, "")</f>
        <v>0</v>
      </c>
    </row>
    <row r="1782" spans="4:4" hidden="1" x14ac:dyDescent="0.2">
      <c r="D1782" s="24">
        <f>_xlfn.XLOOKUP(C1782, 'Chart of Accounts'!$B$4:$B$101, 'Chart of Accounts'!$A$4:$A$101, "")</f>
        <v>0</v>
      </c>
    </row>
    <row r="1783" spans="4:4" hidden="1" x14ac:dyDescent="0.2">
      <c r="D1783" s="24">
        <f>_xlfn.XLOOKUP(C1783, 'Chart of Accounts'!$B$4:$B$101, 'Chart of Accounts'!$A$4:$A$101, "")</f>
        <v>0</v>
      </c>
    </row>
    <row r="1784" spans="4:4" hidden="1" x14ac:dyDescent="0.2">
      <c r="D1784" s="24">
        <f>_xlfn.XLOOKUP(C1784, 'Chart of Accounts'!$B$4:$B$101, 'Chart of Accounts'!$A$4:$A$101, "")</f>
        <v>0</v>
      </c>
    </row>
    <row r="1785" spans="4:4" hidden="1" x14ac:dyDescent="0.2">
      <c r="D1785" s="24">
        <f>_xlfn.XLOOKUP(C1785, 'Chart of Accounts'!$B$4:$B$101, 'Chart of Accounts'!$A$4:$A$101, "")</f>
        <v>0</v>
      </c>
    </row>
    <row r="1786" spans="4:4" hidden="1" x14ac:dyDescent="0.2">
      <c r="D1786" s="24">
        <f>_xlfn.XLOOKUP(C1786, 'Chart of Accounts'!$B$4:$B$101, 'Chart of Accounts'!$A$4:$A$101, "")</f>
        <v>0</v>
      </c>
    </row>
    <row r="1787" spans="4:4" hidden="1" x14ac:dyDescent="0.2">
      <c r="D1787" s="24">
        <f>_xlfn.XLOOKUP(C1787, 'Chart of Accounts'!$B$4:$B$101, 'Chart of Accounts'!$A$4:$A$101, "")</f>
        <v>0</v>
      </c>
    </row>
    <row r="1788" spans="4:4" hidden="1" x14ac:dyDescent="0.2">
      <c r="D1788" s="24">
        <f>_xlfn.XLOOKUP(C1788, 'Chart of Accounts'!$B$4:$B$101, 'Chart of Accounts'!$A$4:$A$101, "")</f>
        <v>0</v>
      </c>
    </row>
    <row r="1789" spans="4:4" hidden="1" x14ac:dyDescent="0.2">
      <c r="D1789" s="24">
        <f>_xlfn.XLOOKUP(C1789, 'Chart of Accounts'!$B$4:$B$101, 'Chart of Accounts'!$A$4:$A$101, "")</f>
        <v>0</v>
      </c>
    </row>
    <row r="1790" spans="4:4" hidden="1" x14ac:dyDescent="0.2">
      <c r="D1790" s="24">
        <f>_xlfn.XLOOKUP(C1790, 'Chart of Accounts'!$B$4:$B$101, 'Chart of Accounts'!$A$4:$A$101, "")</f>
        <v>0</v>
      </c>
    </row>
    <row r="1791" spans="4:4" hidden="1" x14ac:dyDescent="0.2">
      <c r="D1791" s="24">
        <f>_xlfn.XLOOKUP(C1791, 'Chart of Accounts'!$B$4:$B$101, 'Chart of Accounts'!$A$4:$A$101, "")</f>
        <v>0</v>
      </c>
    </row>
    <row r="1792" spans="4:4" hidden="1" x14ac:dyDescent="0.2">
      <c r="D1792" s="24">
        <f>_xlfn.XLOOKUP(C1792, 'Chart of Accounts'!$B$4:$B$101, 'Chart of Accounts'!$A$4:$A$101, "")</f>
        <v>0</v>
      </c>
    </row>
    <row r="1793" spans="4:4" hidden="1" x14ac:dyDescent="0.2">
      <c r="D1793" s="24">
        <f>_xlfn.XLOOKUP(C1793, 'Chart of Accounts'!$B$4:$B$101, 'Chart of Accounts'!$A$4:$A$101, "")</f>
        <v>0</v>
      </c>
    </row>
    <row r="1794" spans="4:4" hidden="1" x14ac:dyDescent="0.2">
      <c r="D1794" s="24">
        <f>_xlfn.XLOOKUP(C1794, 'Chart of Accounts'!$B$4:$B$101, 'Chart of Accounts'!$A$4:$A$101, "")</f>
        <v>0</v>
      </c>
    </row>
    <row r="1795" spans="4:4" hidden="1" x14ac:dyDescent="0.2">
      <c r="D1795" s="24">
        <f>_xlfn.XLOOKUP(C1795, 'Chart of Accounts'!$B$4:$B$101, 'Chart of Accounts'!$A$4:$A$101, "")</f>
        <v>0</v>
      </c>
    </row>
    <row r="1796" spans="4:4" hidden="1" x14ac:dyDescent="0.2">
      <c r="D1796" s="24">
        <f>_xlfn.XLOOKUP(C1796, 'Chart of Accounts'!$B$4:$B$101, 'Chart of Accounts'!$A$4:$A$101, "")</f>
        <v>0</v>
      </c>
    </row>
    <row r="1797" spans="4:4" hidden="1" x14ac:dyDescent="0.2">
      <c r="D1797" s="24">
        <f>_xlfn.XLOOKUP(C1797, 'Chart of Accounts'!$B$4:$B$101, 'Chart of Accounts'!$A$4:$A$101, "")</f>
        <v>0</v>
      </c>
    </row>
    <row r="1798" spans="4:4" hidden="1" x14ac:dyDescent="0.2">
      <c r="D1798" s="24">
        <f>_xlfn.XLOOKUP(C1798, 'Chart of Accounts'!$B$4:$B$101, 'Chart of Accounts'!$A$4:$A$101, "")</f>
        <v>0</v>
      </c>
    </row>
    <row r="1799" spans="4:4" hidden="1" x14ac:dyDescent="0.2">
      <c r="D1799" s="24">
        <f>_xlfn.XLOOKUP(C1799, 'Chart of Accounts'!$B$4:$B$101, 'Chart of Accounts'!$A$4:$A$101, "")</f>
        <v>0</v>
      </c>
    </row>
    <row r="1800" spans="4:4" hidden="1" x14ac:dyDescent="0.2">
      <c r="D1800" s="24">
        <f>_xlfn.XLOOKUP(C1800, 'Chart of Accounts'!$B$4:$B$101, 'Chart of Accounts'!$A$4:$A$101, "")</f>
        <v>0</v>
      </c>
    </row>
    <row r="1801" spans="4:4" hidden="1" x14ac:dyDescent="0.2">
      <c r="D1801" s="24">
        <f>_xlfn.XLOOKUP(C1801, 'Chart of Accounts'!$B$4:$B$101, 'Chart of Accounts'!$A$4:$A$101, "")</f>
        <v>0</v>
      </c>
    </row>
    <row r="1802" spans="4:4" hidden="1" x14ac:dyDescent="0.2">
      <c r="D1802" s="24">
        <f>_xlfn.XLOOKUP(C1802, 'Chart of Accounts'!$B$4:$B$101, 'Chart of Accounts'!$A$4:$A$101, "")</f>
        <v>0</v>
      </c>
    </row>
    <row r="1803" spans="4:4" hidden="1" x14ac:dyDescent="0.2">
      <c r="D1803" s="24">
        <f>_xlfn.XLOOKUP(C1803, 'Chart of Accounts'!$B$4:$B$101, 'Chart of Accounts'!$A$4:$A$101, "")</f>
        <v>0</v>
      </c>
    </row>
    <row r="1804" spans="4:4" hidden="1" x14ac:dyDescent="0.2">
      <c r="D1804" s="24">
        <f>_xlfn.XLOOKUP(C1804, 'Chart of Accounts'!$B$4:$B$101, 'Chart of Accounts'!$A$4:$A$101, "")</f>
        <v>0</v>
      </c>
    </row>
    <row r="1805" spans="4:4" hidden="1" x14ac:dyDescent="0.2">
      <c r="D1805" s="24">
        <f>_xlfn.XLOOKUP(C1805, 'Chart of Accounts'!$B$4:$B$101, 'Chart of Accounts'!$A$4:$A$101, "")</f>
        <v>0</v>
      </c>
    </row>
    <row r="1806" spans="4:4" hidden="1" x14ac:dyDescent="0.2">
      <c r="D1806" s="24">
        <f>_xlfn.XLOOKUP(C1806, 'Chart of Accounts'!$B$4:$B$101, 'Chart of Accounts'!$A$4:$A$101, "")</f>
        <v>0</v>
      </c>
    </row>
    <row r="1807" spans="4:4" hidden="1" x14ac:dyDescent="0.2">
      <c r="D1807" s="24">
        <f>_xlfn.XLOOKUP(C1807, 'Chart of Accounts'!$B$4:$B$101, 'Chart of Accounts'!$A$4:$A$101, "")</f>
        <v>0</v>
      </c>
    </row>
    <row r="1808" spans="4:4" hidden="1" x14ac:dyDescent="0.2">
      <c r="D1808" s="24">
        <f>_xlfn.XLOOKUP(C1808, 'Chart of Accounts'!$B$4:$B$101, 'Chart of Accounts'!$A$4:$A$101, "")</f>
        <v>0</v>
      </c>
    </row>
    <row r="1809" spans="4:4" hidden="1" x14ac:dyDescent="0.2">
      <c r="D1809" s="24">
        <f>_xlfn.XLOOKUP(C1809, 'Chart of Accounts'!$B$4:$B$101, 'Chart of Accounts'!$A$4:$A$101, "")</f>
        <v>0</v>
      </c>
    </row>
    <row r="1810" spans="4:4" hidden="1" x14ac:dyDescent="0.2">
      <c r="D1810" s="24">
        <f>_xlfn.XLOOKUP(C1810, 'Chart of Accounts'!$B$4:$B$101, 'Chart of Accounts'!$A$4:$A$101, "")</f>
        <v>0</v>
      </c>
    </row>
    <row r="1811" spans="4:4" hidden="1" x14ac:dyDescent="0.2">
      <c r="D1811" s="24">
        <f>_xlfn.XLOOKUP(C1811, 'Chart of Accounts'!$B$4:$B$101, 'Chart of Accounts'!$A$4:$A$101, "")</f>
        <v>0</v>
      </c>
    </row>
    <row r="1812" spans="4:4" hidden="1" x14ac:dyDescent="0.2">
      <c r="D1812" s="24">
        <f>_xlfn.XLOOKUP(C1812, 'Chart of Accounts'!$B$4:$B$101, 'Chart of Accounts'!$A$4:$A$101, "")</f>
        <v>0</v>
      </c>
    </row>
    <row r="1813" spans="4:4" hidden="1" x14ac:dyDescent="0.2">
      <c r="D1813" s="24">
        <f>_xlfn.XLOOKUP(C1813, 'Chart of Accounts'!$B$4:$B$101, 'Chart of Accounts'!$A$4:$A$101, "")</f>
        <v>0</v>
      </c>
    </row>
    <row r="1814" spans="4:4" hidden="1" x14ac:dyDescent="0.2">
      <c r="D1814" s="24">
        <f>_xlfn.XLOOKUP(C1814, 'Chart of Accounts'!$B$4:$B$101, 'Chart of Accounts'!$A$4:$A$101, "")</f>
        <v>0</v>
      </c>
    </row>
    <row r="1815" spans="4:4" hidden="1" x14ac:dyDescent="0.2">
      <c r="D1815" s="24">
        <f>_xlfn.XLOOKUP(C1815, 'Chart of Accounts'!$B$4:$B$101, 'Chart of Accounts'!$A$4:$A$101, "")</f>
        <v>0</v>
      </c>
    </row>
    <row r="1816" spans="4:4" hidden="1" x14ac:dyDescent="0.2">
      <c r="D1816" s="24">
        <f>_xlfn.XLOOKUP(C1816, 'Chart of Accounts'!$B$4:$B$101, 'Chart of Accounts'!$A$4:$A$101, "")</f>
        <v>0</v>
      </c>
    </row>
    <row r="1817" spans="4:4" hidden="1" x14ac:dyDescent="0.2">
      <c r="D1817" s="24">
        <f>_xlfn.XLOOKUP(C1817, 'Chart of Accounts'!$B$4:$B$101, 'Chart of Accounts'!$A$4:$A$101, "")</f>
        <v>0</v>
      </c>
    </row>
    <row r="1818" spans="4:4" hidden="1" x14ac:dyDescent="0.2">
      <c r="D1818" s="24">
        <f>_xlfn.XLOOKUP(C1818, 'Chart of Accounts'!$B$4:$B$101, 'Chart of Accounts'!$A$4:$A$101, "")</f>
        <v>0</v>
      </c>
    </row>
    <row r="1819" spans="4:4" hidden="1" x14ac:dyDescent="0.2">
      <c r="D1819" s="24">
        <f>_xlfn.XLOOKUP(C1819, 'Chart of Accounts'!$B$4:$B$101, 'Chart of Accounts'!$A$4:$A$101, "")</f>
        <v>0</v>
      </c>
    </row>
    <row r="1820" spans="4:4" hidden="1" x14ac:dyDescent="0.2">
      <c r="D1820" s="24">
        <f>_xlfn.XLOOKUP(C1820, 'Chart of Accounts'!$B$4:$B$101, 'Chart of Accounts'!$A$4:$A$101, "")</f>
        <v>0</v>
      </c>
    </row>
    <row r="1821" spans="4:4" hidden="1" x14ac:dyDescent="0.2">
      <c r="D1821" s="24">
        <f>_xlfn.XLOOKUP(C1821, 'Chart of Accounts'!$B$4:$B$101, 'Chart of Accounts'!$A$4:$A$101, "")</f>
        <v>0</v>
      </c>
    </row>
    <row r="1822" spans="4:4" hidden="1" x14ac:dyDescent="0.2">
      <c r="D1822" s="24">
        <f>_xlfn.XLOOKUP(C1822, 'Chart of Accounts'!$B$4:$B$101, 'Chart of Accounts'!$A$4:$A$101, "")</f>
        <v>0</v>
      </c>
    </row>
    <row r="1823" spans="4:4" hidden="1" x14ac:dyDescent="0.2">
      <c r="D1823" s="24">
        <f>_xlfn.XLOOKUP(C1823, 'Chart of Accounts'!$B$4:$B$101, 'Chart of Accounts'!$A$4:$A$101, "")</f>
        <v>0</v>
      </c>
    </row>
    <row r="1824" spans="4:4" hidden="1" x14ac:dyDescent="0.2">
      <c r="D1824" s="24">
        <f>_xlfn.XLOOKUP(C1824, 'Chart of Accounts'!$B$4:$B$101, 'Chart of Accounts'!$A$4:$A$101, "")</f>
        <v>0</v>
      </c>
    </row>
    <row r="1825" spans="4:4" hidden="1" x14ac:dyDescent="0.2">
      <c r="D1825" s="24">
        <f>_xlfn.XLOOKUP(C1825, 'Chart of Accounts'!$B$4:$B$101, 'Chart of Accounts'!$A$4:$A$101, "")</f>
        <v>0</v>
      </c>
    </row>
    <row r="1826" spans="4:4" hidden="1" x14ac:dyDescent="0.2">
      <c r="D1826" s="24">
        <f>_xlfn.XLOOKUP(C1826, 'Chart of Accounts'!$B$4:$B$101, 'Chart of Accounts'!$A$4:$A$101, "")</f>
        <v>0</v>
      </c>
    </row>
    <row r="1827" spans="4:4" hidden="1" x14ac:dyDescent="0.2">
      <c r="D1827" s="24">
        <f>_xlfn.XLOOKUP(C1827, 'Chart of Accounts'!$B$4:$B$101, 'Chart of Accounts'!$A$4:$A$101, "")</f>
        <v>0</v>
      </c>
    </row>
    <row r="1828" spans="4:4" hidden="1" x14ac:dyDescent="0.2">
      <c r="D1828" s="24">
        <f>_xlfn.XLOOKUP(C1828, 'Chart of Accounts'!$B$4:$B$101, 'Chart of Accounts'!$A$4:$A$101, "")</f>
        <v>0</v>
      </c>
    </row>
    <row r="1829" spans="4:4" hidden="1" x14ac:dyDescent="0.2">
      <c r="D1829" s="24">
        <f>_xlfn.XLOOKUP(C1829, 'Chart of Accounts'!$B$4:$B$101, 'Chart of Accounts'!$A$4:$A$101, "")</f>
        <v>0</v>
      </c>
    </row>
    <row r="1830" spans="4:4" hidden="1" x14ac:dyDescent="0.2">
      <c r="D1830" s="24">
        <f>_xlfn.XLOOKUP(C1830, 'Chart of Accounts'!$B$4:$B$101, 'Chart of Accounts'!$A$4:$A$101, "")</f>
        <v>0</v>
      </c>
    </row>
    <row r="1831" spans="4:4" hidden="1" x14ac:dyDescent="0.2">
      <c r="D1831" s="24">
        <f>_xlfn.XLOOKUP(C1831, 'Chart of Accounts'!$B$4:$B$101, 'Chart of Accounts'!$A$4:$A$101, "")</f>
        <v>0</v>
      </c>
    </row>
    <row r="1832" spans="4:4" hidden="1" x14ac:dyDescent="0.2">
      <c r="D1832" s="24">
        <f>_xlfn.XLOOKUP(C1832, 'Chart of Accounts'!$B$4:$B$101, 'Chart of Accounts'!$A$4:$A$101, "")</f>
        <v>0</v>
      </c>
    </row>
    <row r="1833" spans="4:4" hidden="1" x14ac:dyDescent="0.2">
      <c r="D1833" s="24">
        <f>_xlfn.XLOOKUP(C1833, 'Chart of Accounts'!$B$4:$B$101, 'Chart of Accounts'!$A$4:$A$101, "")</f>
        <v>0</v>
      </c>
    </row>
    <row r="1834" spans="4:4" hidden="1" x14ac:dyDescent="0.2">
      <c r="D1834" s="24">
        <f>_xlfn.XLOOKUP(C1834, 'Chart of Accounts'!$B$4:$B$101, 'Chart of Accounts'!$A$4:$A$101, "")</f>
        <v>0</v>
      </c>
    </row>
    <row r="1835" spans="4:4" hidden="1" x14ac:dyDescent="0.2">
      <c r="D1835" s="24">
        <f>_xlfn.XLOOKUP(C1835, 'Chart of Accounts'!$B$4:$B$101, 'Chart of Accounts'!$A$4:$A$101, "")</f>
        <v>0</v>
      </c>
    </row>
    <row r="1836" spans="4:4" hidden="1" x14ac:dyDescent="0.2">
      <c r="D1836" s="24">
        <f>_xlfn.XLOOKUP(C1836, 'Chart of Accounts'!$B$4:$B$101, 'Chart of Accounts'!$A$4:$A$101, "")</f>
        <v>0</v>
      </c>
    </row>
    <row r="1837" spans="4:4" hidden="1" x14ac:dyDescent="0.2">
      <c r="D1837" s="24">
        <f>_xlfn.XLOOKUP(C1837, 'Chart of Accounts'!$B$4:$B$101, 'Chart of Accounts'!$A$4:$A$101, "")</f>
        <v>0</v>
      </c>
    </row>
    <row r="1838" spans="4:4" hidden="1" x14ac:dyDescent="0.2">
      <c r="D1838" s="24">
        <f>_xlfn.XLOOKUP(C1838, 'Chart of Accounts'!$B$4:$B$101, 'Chart of Accounts'!$A$4:$A$101, "")</f>
        <v>0</v>
      </c>
    </row>
    <row r="1839" spans="4:4" hidden="1" x14ac:dyDescent="0.2">
      <c r="D1839" s="24">
        <f>_xlfn.XLOOKUP(C1839, 'Chart of Accounts'!$B$4:$B$101, 'Chart of Accounts'!$A$4:$A$101, "")</f>
        <v>0</v>
      </c>
    </row>
    <row r="1840" spans="4:4" hidden="1" x14ac:dyDescent="0.2">
      <c r="D1840" s="24">
        <f>_xlfn.XLOOKUP(C1840, 'Chart of Accounts'!$B$4:$B$101, 'Chart of Accounts'!$A$4:$A$101, "")</f>
        <v>0</v>
      </c>
    </row>
    <row r="1841" spans="4:4" hidden="1" x14ac:dyDescent="0.2">
      <c r="D1841" s="24">
        <f>_xlfn.XLOOKUP(C1841, 'Chart of Accounts'!$B$4:$B$101, 'Chart of Accounts'!$A$4:$A$101, "")</f>
        <v>0</v>
      </c>
    </row>
    <row r="1842" spans="4:4" hidden="1" x14ac:dyDescent="0.2">
      <c r="D1842" s="24">
        <f>_xlfn.XLOOKUP(C1842, 'Chart of Accounts'!$B$4:$B$101, 'Chart of Accounts'!$A$4:$A$101, "")</f>
        <v>0</v>
      </c>
    </row>
    <row r="1843" spans="4:4" hidden="1" x14ac:dyDescent="0.2">
      <c r="D1843" s="24">
        <f>_xlfn.XLOOKUP(C1843, 'Chart of Accounts'!$B$4:$B$101, 'Chart of Accounts'!$A$4:$A$101, "")</f>
        <v>0</v>
      </c>
    </row>
    <row r="1844" spans="4:4" hidden="1" x14ac:dyDescent="0.2">
      <c r="D1844" s="24">
        <f>_xlfn.XLOOKUP(C1844, 'Chart of Accounts'!$B$4:$B$101, 'Chart of Accounts'!$A$4:$A$101, "")</f>
        <v>0</v>
      </c>
    </row>
    <row r="1845" spans="4:4" hidden="1" x14ac:dyDescent="0.2">
      <c r="D1845" s="24">
        <f>_xlfn.XLOOKUP(C1845, 'Chart of Accounts'!$B$4:$B$101, 'Chart of Accounts'!$A$4:$A$101, "")</f>
        <v>0</v>
      </c>
    </row>
    <row r="1846" spans="4:4" hidden="1" x14ac:dyDescent="0.2">
      <c r="D1846" s="24">
        <f>_xlfn.XLOOKUP(C1846, 'Chart of Accounts'!$B$4:$B$101, 'Chart of Accounts'!$A$4:$A$101, "")</f>
        <v>0</v>
      </c>
    </row>
    <row r="1847" spans="4:4" hidden="1" x14ac:dyDescent="0.2">
      <c r="D1847" s="24">
        <f>_xlfn.XLOOKUP(C1847, 'Chart of Accounts'!$B$4:$B$101, 'Chart of Accounts'!$A$4:$A$101, "")</f>
        <v>0</v>
      </c>
    </row>
    <row r="1848" spans="4:4" hidden="1" x14ac:dyDescent="0.2">
      <c r="D1848" s="24">
        <f>_xlfn.XLOOKUP(C1848, 'Chart of Accounts'!$B$4:$B$101, 'Chart of Accounts'!$A$4:$A$101, "")</f>
        <v>0</v>
      </c>
    </row>
    <row r="1849" spans="4:4" hidden="1" x14ac:dyDescent="0.2">
      <c r="D1849" s="24">
        <f>_xlfn.XLOOKUP(C1849, 'Chart of Accounts'!$B$4:$B$101, 'Chart of Accounts'!$A$4:$A$101, "")</f>
        <v>0</v>
      </c>
    </row>
    <row r="1850" spans="4:4" hidden="1" x14ac:dyDescent="0.2">
      <c r="D1850" s="24">
        <f>_xlfn.XLOOKUP(C1850, 'Chart of Accounts'!$B$4:$B$101, 'Chart of Accounts'!$A$4:$A$101, "")</f>
        <v>0</v>
      </c>
    </row>
    <row r="1851" spans="4:4" hidden="1" x14ac:dyDescent="0.2">
      <c r="D1851" s="24">
        <f>_xlfn.XLOOKUP(C1851, 'Chart of Accounts'!$B$4:$B$101, 'Chart of Accounts'!$A$4:$A$101, "")</f>
        <v>0</v>
      </c>
    </row>
    <row r="1852" spans="4:4" hidden="1" x14ac:dyDescent="0.2">
      <c r="D1852" s="24">
        <f>_xlfn.XLOOKUP(C1852, 'Chart of Accounts'!$B$4:$B$101, 'Chart of Accounts'!$A$4:$A$101, "")</f>
        <v>0</v>
      </c>
    </row>
    <row r="1853" spans="4:4" hidden="1" x14ac:dyDescent="0.2">
      <c r="D1853" s="24">
        <f>_xlfn.XLOOKUP(C1853, 'Chart of Accounts'!$B$4:$B$101, 'Chart of Accounts'!$A$4:$A$101, "")</f>
        <v>0</v>
      </c>
    </row>
    <row r="1854" spans="4:4" hidden="1" x14ac:dyDescent="0.2">
      <c r="D1854" s="24">
        <f>_xlfn.XLOOKUP(C1854, 'Chart of Accounts'!$B$4:$B$101, 'Chart of Accounts'!$A$4:$A$101, "")</f>
        <v>0</v>
      </c>
    </row>
    <row r="1855" spans="4:4" hidden="1" x14ac:dyDescent="0.2">
      <c r="D1855" s="24">
        <f>_xlfn.XLOOKUP(C1855, 'Chart of Accounts'!$B$4:$B$101, 'Chart of Accounts'!$A$4:$A$101, "")</f>
        <v>0</v>
      </c>
    </row>
    <row r="1856" spans="4:4" hidden="1" x14ac:dyDescent="0.2">
      <c r="D1856" s="24">
        <f>_xlfn.XLOOKUP(C1856, 'Chart of Accounts'!$B$4:$B$101, 'Chart of Accounts'!$A$4:$A$101, "")</f>
        <v>0</v>
      </c>
    </row>
    <row r="1857" spans="4:4" hidden="1" x14ac:dyDescent="0.2">
      <c r="D1857" s="24">
        <f>_xlfn.XLOOKUP(C1857, 'Chart of Accounts'!$B$4:$B$101, 'Chart of Accounts'!$A$4:$A$101, "")</f>
        <v>0</v>
      </c>
    </row>
    <row r="1858" spans="4:4" hidden="1" x14ac:dyDescent="0.2">
      <c r="D1858" s="24">
        <f>_xlfn.XLOOKUP(C1858, 'Chart of Accounts'!$B$4:$B$101, 'Chart of Accounts'!$A$4:$A$101, "")</f>
        <v>0</v>
      </c>
    </row>
    <row r="1859" spans="4:4" hidden="1" x14ac:dyDescent="0.2">
      <c r="D1859" s="24">
        <f>_xlfn.XLOOKUP(C1859, 'Chart of Accounts'!$B$4:$B$101, 'Chart of Accounts'!$A$4:$A$101, "")</f>
        <v>0</v>
      </c>
    </row>
    <row r="1860" spans="4:4" hidden="1" x14ac:dyDescent="0.2">
      <c r="D1860" s="24">
        <f>_xlfn.XLOOKUP(C1860, 'Chart of Accounts'!$B$4:$B$101, 'Chart of Accounts'!$A$4:$A$101, "")</f>
        <v>0</v>
      </c>
    </row>
    <row r="1861" spans="4:4" hidden="1" x14ac:dyDescent="0.2">
      <c r="D1861" s="24">
        <f>_xlfn.XLOOKUP(C1861, 'Chart of Accounts'!$B$4:$B$101, 'Chart of Accounts'!$A$4:$A$101, "")</f>
        <v>0</v>
      </c>
    </row>
    <row r="1862" spans="4:4" hidden="1" x14ac:dyDescent="0.2">
      <c r="D1862" s="24">
        <f>_xlfn.XLOOKUP(C1862, 'Chart of Accounts'!$B$4:$B$101, 'Chart of Accounts'!$A$4:$A$101, "")</f>
        <v>0</v>
      </c>
    </row>
    <row r="1863" spans="4:4" hidden="1" x14ac:dyDescent="0.2">
      <c r="D1863" s="24">
        <f>_xlfn.XLOOKUP(C1863, 'Chart of Accounts'!$B$4:$B$101, 'Chart of Accounts'!$A$4:$A$101, "")</f>
        <v>0</v>
      </c>
    </row>
    <row r="1864" spans="4:4" hidden="1" x14ac:dyDescent="0.2">
      <c r="D1864" s="24">
        <f>_xlfn.XLOOKUP(C1864, 'Chart of Accounts'!$B$4:$B$101, 'Chart of Accounts'!$A$4:$A$101, "")</f>
        <v>0</v>
      </c>
    </row>
    <row r="1865" spans="4:4" hidden="1" x14ac:dyDescent="0.2">
      <c r="D1865" s="24">
        <f>_xlfn.XLOOKUP(C1865, 'Chart of Accounts'!$B$4:$B$101, 'Chart of Accounts'!$A$4:$A$101, "")</f>
        <v>0</v>
      </c>
    </row>
    <row r="1866" spans="4:4" hidden="1" x14ac:dyDescent="0.2">
      <c r="D1866" s="24">
        <f>_xlfn.XLOOKUP(C1866, 'Chart of Accounts'!$B$4:$B$101, 'Chart of Accounts'!$A$4:$A$101, "")</f>
        <v>0</v>
      </c>
    </row>
    <row r="1867" spans="4:4" hidden="1" x14ac:dyDescent="0.2">
      <c r="D1867" s="24">
        <f>_xlfn.XLOOKUP(C1867, 'Chart of Accounts'!$B$4:$B$101, 'Chart of Accounts'!$A$4:$A$101, "")</f>
        <v>0</v>
      </c>
    </row>
    <row r="1868" spans="4:4" hidden="1" x14ac:dyDescent="0.2">
      <c r="D1868" s="24">
        <f>_xlfn.XLOOKUP(C1868, 'Chart of Accounts'!$B$4:$B$101, 'Chart of Accounts'!$A$4:$A$101, "")</f>
        <v>0</v>
      </c>
    </row>
    <row r="1869" spans="4:4" hidden="1" x14ac:dyDescent="0.2">
      <c r="D1869" s="24">
        <f>_xlfn.XLOOKUP(C1869, 'Chart of Accounts'!$B$4:$B$101, 'Chart of Accounts'!$A$4:$A$101, "")</f>
        <v>0</v>
      </c>
    </row>
    <row r="1870" spans="4:4" hidden="1" x14ac:dyDescent="0.2">
      <c r="D1870" s="24">
        <f>_xlfn.XLOOKUP(C1870, 'Chart of Accounts'!$B$4:$B$101, 'Chart of Accounts'!$A$4:$A$101, "")</f>
        <v>0</v>
      </c>
    </row>
    <row r="1871" spans="4:4" hidden="1" x14ac:dyDescent="0.2">
      <c r="D1871" s="24">
        <f>_xlfn.XLOOKUP(C1871, 'Chart of Accounts'!$B$4:$B$101, 'Chart of Accounts'!$A$4:$A$101, "")</f>
        <v>0</v>
      </c>
    </row>
    <row r="1872" spans="4:4" hidden="1" x14ac:dyDescent="0.2">
      <c r="D1872" s="24">
        <f>_xlfn.XLOOKUP(C1872, 'Chart of Accounts'!$B$4:$B$101, 'Chart of Accounts'!$A$4:$A$101, "")</f>
        <v>0</v>
      </c>
    </row>
    <row r="1873" spans="4:4" hidden="1" x14ac:dyDescent="0.2">
      <c r="D1873" s="24">
        <f>_xlfn.XLOOKUP(C1873, 'Chart of Accounts'!$B$4:$B$101, 'Chart of Accounts'!$A$4:$A$101, "")</f>
        <v>0</v>
      </c>
    </row>
    <row r="1874" spans="4:4" hidden="1" x14ac:dyDescent="0.2">
      <c r="D1874" s="24">
        <f>_xlfn.XLOOKUP(C1874, 'Chart of Accounts'!$B$4:$B$101, 'Chart of Accounts'!$A$4:$A$101, "")</f>
        <v>0</v>
      </c>
    </row>
    <row r="1875" spans="4:4" hidden="1" x14ac:dyDescent="0.2">
      <c r="D1875" s="24">
        <f>_xlfn.XLOOKUP(C1875, 'Chart of Accounts'!$B$4:$B$101, 'Chart of Accounts'!$A$4:$A$101, "")</f>
        <v>0</v>
      </c>
    </row>
    <row r="1876" spans="4:4" hidden="1" x14ac:dyDescent="0.2">
      <c r="D1876" s="24">
        <f>_xlfn.XLOOKUP(C1876, 'Chart of Accounts'!$B$4:$B$101, 'Chart of Accounts'!$A$4:$A$101, "")</f>
        <v>0</v>
      </c>
    </row>
    <row r="1877" spans="4:4" hidden="1" x14ac:dyDescent="0.2">
      <c r="D1877" s="24">
        <f>_xlfn.XLOOKUP(C1877, 'Chart of Accounts'!$B$4:$B$101, 'Chart of Accounts'!$A$4:$A$101, "")</f>
        <v>0</v>
      </c>
    </row>
    <row r="1878" spans="4:4" hidden="1" x14ac:dyDescent="0.2">
      <c r="D1878" s="24">
        <f>_xlfn.XLOOKUP(C1878, 'Chart of Accounts'!$B$4:$B$101, 'Chart of Accounts'!$A$4:$A$101, "")</f>
        <v>0</v>
      </c>
    </row>
    <row r="1879" spans="4:4" hidden="1" x14ac:dyDescent="0.2">
      <c r="D1879" s="24">
        <f>_xlfn.XLOOKUP(C1879, 'Chart of Accounts'!$B$4:$B$101, 'Chart of Accounts'!$A$4:$A$101, "")</f>
        <v>0</v>
      </c>
    </row>
    <row r="1880" spans="4:4" hidden="1" x14ac:dyDescent="0.2">
      <c r="D1880" s="24">
        <f>_xlfn.XLOOKUP(C1880, 'Chart of Accounts'!$B$4:$B$101, 'Chart of Accounts'!$A$4:$A$101, "")</f>
        <v>0</v>
      </c>
    </row>
    <row r="1881" spans="4:4" hidden="1" x14ac:dyDescent="0.2">
      <c r="D1881" s="24">
        <f>_xlfn.XLOOKUP(C1881, 'Chart of Accounts'!$B$4:$B$101, 'Chart of Accounts'!$A$4:$A$101, "")</f>
        <v>0</v>
      </c>
    </row>
    <row r="1882" spans="4:4" hidden="1" x14ac:dyDescent="0.2">
      <c r="D1882" s="24">
        <f>_xlfn.XLOOKUP(C1882, 'Chart of Accounts'!$B$4:$B$101, 'Chart of Accounts'!$A$4:$A$101, "")</f>
        <v>0</v>
      </c>
    </row>
    <row r="1883" spans="4:4" hidden="1" x14ac:dyDescent="0.2">
      <c r="D1883" s="24">
        <f>_xlfn.XLOOKUP(C1883, 'Chart of Accounts'!$B$4:$B$101, 'Chart of Accounts'!$A$4:$A$101, "")</f>
        <v>0</v>
      </c>
    </row>
    <row r="1884" spans="4:4" hidden="1" x14ac:dyDescent="0.2">
      <c r="D1884" s="24">
        <f>_xlfn.XLOOKUP(C1884, 'Chart of Accounts'!$B$4:$B$101, 'Chart of Accounts'!$A$4:$A$101, "")</f>
        <v>0</v>
      </c>
    </row>
    <row r="1885" spans="4:4" hidden="1" x14ac:dyDescent="0.2">
      <c r="D1885" s="24">
        <f>_xlfn.XLOOKUP(C1885, 'Chart of Accounts'!$B$4:$B$101, 'Chart of Accounts'!$A$4:$A$101, "")</f>
        <v>0</v>
      </c>
    </row>
    <row r="1886" spans="4:4" hidden="1" x14ac:dyDescent="0.2">
      <c r="D1886" s="24">
        <f>_xlfn.XLOOKUP(C1886, 'Chart of Accounts'!$B$4:$B$101, 'Chart of Accounts'!$A$4:$A$101, "")</f>
        <v>0</v>
      </c>
    </row>
    <row r="1887" spans="4:4" hidden="1" x14ac:dyDescent="0.2">
      <c r="D1887" s="24">
        <f>_xlfn.XLOOKUP(C1887, 'Chart of Accounts'!$B$4:$B$101, 'Chart of Accounts'!$A$4:$A$101, "")</f>
        <v>0</v>
      </c>
    </row>
    <row r="1888" spans="4:4" hidden="1" x14ac:dyDescent="0.2">
      <c r="D1888" s="24">
        <f>_xlfn.XLOOKUP(C1888, 'Chart of Accounts'!$B$4:$B$101, 'Chart of Accounts'!$A$4:$A$101, "")</f>
        <v>0</v>
      </c>
    </row>
    <row r="1889" spans="4:4" hidden="1" x14ac:dyDescent="0.2">
      <c r="D1889" s="24">
        <f>_xlfn.XLOOKUP(C1889, 'Chart of Accounts'!$B$4:$B$101, 'Chart of Accounts'!$A$4:$A$101, "")</f>
        <v>0</v>
      </c>
    </row>
    <row r="1890" spans="4:4" hidden="1" x14ac:dyDescent="0.2">
      <c r="D1890" s="24">
        <f>_xlfn.XLOOKUP(C1890, 'Chart of Accounts'!$B$4:$B$101, 'Chart of Accounts'!$A$4:$A$101, "")</f>
        <v>0</v>
      </c>
    </row>
    <row r="1891" spans="4:4" hidden="1" x14ac:dyDescent="0.2">
      <c r="D1891" s="24">
        <f>_xlfn.XLOOKUP(C1891, 'Chart of Accounts'!$B$4:$B$101, 'Chart of Accounts'!$A$4:$A$101, "")</f>
        <v>0</v>
      </c>
    </row>
    <row r="1892" spans="4:4" hidden="1" x14ac:dyDescent="0.2">
      <c r="D1892" s="24">
        <f>_xlfn.XLOOKUP(C1892, 'Chart of Accounts'!$B$4:$B$101, 'Chart of Accounts'!$A$4:$A$101, "")</f>
        <v>0</v>
      </c>
    </row>
    <row r="1893" spans="4:4" hidden="1" x14ac:dyDescent="0.2">
      <c r="D1893" s="24">
        <f>_xlfn.XLOOKUP(C1893, 'Chart of Accounts'!$B$4:$B$101, 'Chart of Accounts'!$A$4:$A$101, "")</f>
        <v>0</v>
      </c>
    </row>
    <row r="1894" spans="4:4" hidden="1" x14ac:dyDescent="0.2">
      <c r="D1894" s="24">
        <f>_xlfn.XLOOKUP(C1894, 'Chart of Accounts'!$B$4:$B$101, 'Chart of Accounts'!$A$4:$A$101, "")</f>
        <v>0</v>
      </c>
    </row>
    <row r="1895" spans="4:4" hidden="1" x14ac:dyDescent="0.2">
      <c r="D1895" s="24">
        <f>_xlfn.XLOOKUP(C1895, 'Chart of Accounts'!$B$4:$B$101, 'Chart of Accounts'!$A$4:$A$101, "")</f>
        <v>0</v>
      </c>
    </row>
    <row r="1896" spans="4:4" hidden="1" x14ac:dyDescent="0.2">
      <c r="D1896" s="24">
        <f>_xlfn.XLOOKUP(C1896, 'Chart of Accounts'!$B$4:$B$101, 'Chart of Accounts'!$A$4:$A$101, "")</f>
        <v>0</v>
      </c>
    </row>
    <row r="1897" spans="4:4" hidden="1" x14ac:dyDescent="0.2">
      <c r="D1897" s="24">
        <f>_xlfn.XLOOKUP(C1897, 'Chart of Accounts'!$B$4:$B$101, 'Chart of Accounts'!$A$4:$A$101, "")</f>
        <v>0</v>
      </c>
    </row>
    <row r="1898" spans="4:4" hidden="1" x14ac:dyDescent="0.2">
      <c r="D1898" s="24">
        <f>_xlfn.XLOOKUP(C1898, 'Chart of Accounts'!$B$4:$B$101, 'Chart of Accounts'!$A$4:$A$101, "")</f>
        <v>0</v>
      </c>
    </row>
    <row r="1899" spans="4:4" hidden="1" x14ac:dyDescent="0.2">
      <c r="D1899" s="24">
        <f>_xlfn.XLOOKUP(C1899, 'Chart of Accounts'!$B$4:$B$101, 'Chart of Accounts'!$A$4:$A$101, "")</f>
        <v>0</v>
      </c>
    </row>
    <row r="1900" spans="4:4" hidden="1" x14ac:dyDescent="0.2">
      <c r="D1900" s="24">
        <f>_xlfn.XLOOKUP(C1900, 'Chart of Accounts'!$B$4:$B$101, 'Chart of Accounts'!$A$4:$A$101, "")</f>
        <v>0</v>
      </c>
    </row>
    <row r="1901" spans="4:4" hidden="1" x14ac:dyDescent="0.2">
      <c r="D1901" s="24">
        <f>_xlfn.XLOOKUP(C1901, 'Chart of Accounts'!$B$4:$B$101, 'Chart of Accounts'!$A$4:$A$101, "")</f>
        <v>0</v>
      </c>
    </row>
    <row r="1902" spans="4:4" hidden="1" x14ac:dyDescent="0.2">
      <c r="D1902" s="24">
        <f>_xlfn.XLOOKUP(C1902, 'Chart of Accounts'!$B$4:$B$101, 'Chart of Accounts'!$A$4:$A$101, "")</f>
        <v>0</v>
      </c>
    </row>
    <row r="1903" spans="4:4" hidden="1" x14ac:dyDescent="0.2">
      <c r="D1903" s="24">
        <f>_xlfn.XLOOKUP(C1903, 'Chart of Accounts'!$B$4:$B$101, 'Chart of Accounts'!$A$4:$A$101, "")</f>
        <v>0</v>
      </c>
    </row>
    <row r="1904" spans="4:4" hidden="1" x14ac:dyDescent="0.2">
      <c r="D1904" s="24">
        <f>_xlfn.XLOOKUP(C1904, 'Chart of Accounts'!$B$4:$B$101, 'Chart of Accounts'!$A$4:$A$101, "")</f>
        <v>0</v>
      </c>
    </row>
    <row r="1905" spans="4:4" hidden="1" x14ac:dyDescent="0.2">
      <c r="D1905" s="24">
        <f>_xlfn.XLOOKUP(C1905, 'Chart of Accounts'!$B$4:$B$101, 'Chart of Accounts'!$A$4:$A$101, "")</f>
        <v>0</v>
      </c>
    </row>
    <row r="1906" spans="4:4" hidden="1" x14ac:dyDescent="0.2">
      <c r="D1906" s="24">
        <f>_xlfn.XLOOKUP(C1906, 'Chart of Accounts'!$B$4:$B$101, 'Chart of Accounts'!$A$4:$A$101, "")</f>
        <v>0</v>
      </c>
    </row>
    <row r="1907" spans="4:4" hidden="1" x14ac:dyDescent="0.2">
      <c r="D1907" s="24">
        <f>_xlfn.XLOOKUP(C1907, 'Chart of Accounts'!$B$4:$B$101, 'Chart of Accounts'!$A$4:$A$101, "")</f>
        <v>0</v>
      </c>
    </row>
    <row r="1908" spans="4:4" hidden="1" x14ac:dyDescent="0.2">
      <c r="D1908" s="24">
        <f>_xlfn.XLOOKUP(C1908, 'Chart of Accounts'!$B$4:$B$101, 'Chart of Accounts'!$A$4:$A$101, "")</f>
        <v>0</v>
      </c>
    </row>
    <row r="1909" spans="4:4" hidden="1" x14ac:dyDescent="0.2">
      <c r="D1909" s="24">
        <f>_xlfn.XLOOKUP(C1909, 'Chart of Accounts'!$B$4:$B$101, 'Chart of Accounts'!$A$4:$A$101, "")</f>
        <v>0</v>
      </c>
    </row>
    <row r="1910" spans="4:4" hidden="1" x14ac:dyDescent="0.2">
      <c r="D1910" s="24">
        <f>_xlfn.XLOOKUP(C1910, 'Chart of Accounts'!$B$4:$B$101, 'Chart of Accounts'!$A$4:$A$101, "")</f>
        <v>0</v>
      </c>
    </row>
    <row r="1911" spans="4:4" hidden="1" x14ac:dyDescent="0.2">
      <c r="D1911" s="24">
        <f>_xlfn.XLOOKUP(C1911, 'Chart of Accounts'!$B$4:$B$101, 'Chart of Accounts'!$A$4:$A$101, "")</f>
        <v>0</v>
      </c>
    </row>
    <row r="1912" spans="4:4" hidden="1" x14ac:dyDescent="0.2">
      <c r="D1912" s="24">
        <f>_xlfn.XLOOKUP(C1912, 'Chart of Accounts'!$B$4:$B$101, 'Chart of Accounts'!$A$4:$A$101, "")</f>
        <v>0</v>
      </c>
    </row>
    <row r="1913" spans="4:4" hidden="1" x14ac:dyDescent="0.2">
      <c r="D1913" s="24">
        <f>_xlfn.XLOOKUP(C1913, 'Chart of Accounts'!$B$4:$B$101, 'Chart of Accounts'!$A$4:$A$101, "")</f>
        <v>0</v>
      </c>
    </row>
    <row r="1914" spans="4:4" hidden="1" x14ac:dyDescent="0.2">
      <c r="D1914" s="24">
        <f>_xlfn.XLOOKUP(C1914, 'Chart of Accounts'!$B$4:$B$101, 'Chart of Accounts'!$A$4:$A$101, "")</f>
        <v>0</v>
      </c>
    </row>
    <row r="1915" spans="4:4" hidden="1" x14ac:dyDescent="0.2">
      <c r="D1915" s="24">
        <f>_xlfn.XLOOKUP(C1915, 'Chart of Accounts'!$B$4:$B$101, 'Chart of Accounts'!$A$4:$A$101, "")</f>
        <v>0</v>
      </c>
    </row>
    <row r="1916" spans="4:4" hidden="1" x14ac:dyDescent="0.2">
      <c r="D1916" s="24">
        <f>_xlfn.XLOOKUP(C1916, 'Chart of Accounts'!$B$4:$B$101, 'Chart of Accounts'!$A$4:$A$101, "")</f>
        <v>0</v>
      </c>
    </row>
    <row r="1917" spans="4:4" hidden="1" x14ac:dyDescent="0.2">
      <c r="D1917" s="24">
        <f>_xlfn.XLOOKUP(C1917, 'Chart of Accounts'!$B$4:$B$101, 'Chart of Accounts'!$A$4:$A$101, "")</f>
        <v>0</v>
      </c>
    </row>
    <row r="1918" spans="4:4" hidden="1" x14ac:dyDescent="0.2">
      <c r="D1918" s="24">
        <f>_xlfn.XLOOKUP(C1918, 'Chart of Accounts'!$B$4:$B$101, 'Chart of Accounts'!$A$4:$A$101, "")</f>
        <v>0</v>
      </c>
    </row>
    <row r="1919" spans="4:4" hidden="1" x14ac:dyDescent="0.2">
      <c r="D1919" s="24">
        <f>_xlfn.XLOOKUP(C1919, 'Chart of Accounts'!$B$4:$B$101, 'Chart of Accounts'!$A$4:$A$101, "")</f>
        <v>0</v>
      </c>
    </row>
    <row r="1920" spans="4:4" hidden="1" x14ac:dyDescent="0.2">
      <c r="D1920" s="24">
        <f>_xlfn.XLOOKUP(C1920, 'Chart of Accounts'!$B$4:$B$101, 'Chart of Accounts'!$A$4:$A$101, "")</f>
        <v>0</v>
      </c>
    </row>
    <row r="1921" spans="4:4" hidden="1" x14ac:dyDescent="0.2">
      <c r="D1921" s="24">
        <f>_xlfn.XLOOKUP(C1921, 'Chart of Accounts'!$B$4:$B$101, 'Chart of Accounts'!$A$4:$A$101, "")</f>
        <v>0</v>
      </c>
    </row>
    <row r="1922" spans="4:4" hidden="1" x14ac:dyDescent="0.2">
      <c r="D1922" s="24">
        <f>_xlfn.XLOOKUP(C1922, 'Chart of Accounts'!$B$4:$B$101, 'Chart of Accounts'!$A$4:$A$101, "")</f>
        <v>0</v>
      </c>
    </row>
    <row r="1923" spans="4:4" hidden="1" x14ac:dyDescent="0.2">
      <c r="D1923" s="24">
        <f>_xlfn.XLOOKUP(C1923, 'Chart of Accounts'!$B$4:$B$101, 'Chart of Accounts'!$A$4:$A$101, "")</f>
        <v>0</v>
      </c>
    </row>
    <row r="1924" spans="4:4" hidden="1" x14ac:dyDescent="0.2">
      <c r="D1924" s="24">
        <f>_xlfn.XLOOKUP(C1924, 'Chart of Accounts'!$B$4:$B$101, 'Chart of Accounts'!$A$4:$A$101, "")</f>
        <v>0</v>
      </c>
    </row>
    <row r="1925" spans="4:4" hidden="1" x14ac:dyDescent="0.2">
      <c r="D1925" s="24">
        <f>_xlfn.XLOOKUP(C1925, 'Chart of Accounts'!$B$4:$B$101, 'Chart of Accounts'!$A$4:$A$101, "")</f>
        <v>0</v>
      </c>
    </row>
    <row r="1926" spans="4:4" hidden="1" x14ac:dyDescent="0.2">
      <c r="D1926" s="24">
        <f>_xlfn.XLOOKUP(C1926, 'Chart of Accounts'!$B$4:$B$101, 'Chart of Accounts'!$A$4:$A$101, "")</f>
        <v>0</v>
      </c>
    </row>
    <row r="1927" spans="4:4" hidden="1" x14ac:dyDescent="0.2">
      <c r="D1927" s="24">
        <f>_xlfn.XLOOKUP(C1927, 'Chart of Accounts'!$B$4:$B$101, 'Chart of Accounts'!$A$4:$A$101, "")</f>
        <v>0</v>
      </c>
    </row>
    <row r="1928" spans="4:4" hidden="1" x14ac:dyDescent="0.2">
      <c r="D1928" s="24">
        <f>_xlfn.XLOOKUP(C1928, 'Chart of Accounts'!$B$4:$B$101, 'Chart of Accounts'!$A$4:$A$101, "")</f>
        <v>0</v>
      </c>
    </row>
    <row r="1929" spans="4:4" hidden="1" x14ac:dyDescent="0.2">
      <c r="D1929" s="24">
        <f>_xlfn.XLOOKUP(C1929, 'Chart of Accounts'!$B$4:$B$101, 'Chart of Accounts'!$A$4:$A$101, "")</f>
        <v>0</v>
      </c>
    </row>
    <row r="1930" spans="4:4" hidden="1" x14ac:dyDescent="0.2">
      <c r="D1930" s="24">
        <f>_xlfn.XLOOKUP(C1930, 'Chart of Accounts'!$B$4:$B$101, 'Chart of Accounts'!$A$4:$A$101, "")</f>
        <v>0</v>
      </c>
    </row>
    <row r="1931" spans="4:4" hidden="1" x14ac:dyDescent="0.2">
      <c r="D1931" s="24">
        <f>_xlfn.XLOOKUP(C1931, 'Chart of Accounts'!$B$4:$B$101, 'Chart of Accounts'!$A$4:$A$101, "")</f>
        <v>0</v>
      </c>
    </row>
    <row r="1932" spans="4:4" hidden="1" x14ac:dyDescent="0.2">
      <c r="D1932" s="24">
        <f>_xlfn.XLOOKUP(C1932, 'Chart of Accounts'!$B$4:$B$101, 'Chart of Accounts'!$A$4:$A$101, "")</f>
        <v>0</v>
      </c>
    </row>
    <row r="1933" spans="4:4" hidden="1" x14ac:dyDescent="0.2">
      <c r="D1933" s="24">
        <f>_xlfn.XLOOKUP(C1933, 'Chart of Accounts'!$B$4:$B$101, 'Chart of Accounts'!$A$4:$A$101, "")</f>
        <v>0</v>
      </c>
    </row>
    <row r="1934" spans="4:4" hidden="1" x14ac:dyDescent="0.2">
      <c r="D1934" s="24">
        <f>_xlfn.XLOOKUP(C1934, 'Chart of Accounts'!$B$4:$B$101, 'Chart of Accounts'!$A$4:$A$101, "")</f>
        <v>0</v>
      </c>
    </row>
    <row r="1935" spans="4:4" hidden="1" x14ac:dyDescent="0.2">
      <c r="D1935" s="24">
        <f>_xlfn.XLOOKUP(C1935, 'Chart of Accounts'!$B$4:$B$101, 'Chart of Accounts'!$A$4:$A$101, "")</f>
        <v>0</v>
      </c>
    </row>
    <row r="1936" spans="4:4" hidden="1" x14ac:dyDescent="0.2">
      <c r="D1936" s="24">
        <f>_xlfn.XLOOKUP(C1936, 'Chart of Accounts'!$B$4:$B$101, 'Chart of Accounts'!$A$4:$A$101, "")</f>
        <v>0</v>
      </c>
    </row>
    <row r="1937" spans="4:4" hidden="1" x14ac:dyDescent="0.2">
      <c r="D1937" s="24">
        <f>_xlfn.XLOOKUP(C1937, 'Chart of Accounts'!$B$4:$B$101, 'Chart of Accounts'!$A$4:$A$101, "")</f>
        <v>0</v>
      </c>
    </row>
    <row r="1938" spans="4:4" hidden="1" x14ac:dyDescent="0.2">
      <c r="D1938" s="24">
        <f>_xlfn.XLOOKUP(C1938, 'Chart of Accounts'!$B$4:$B$101, 'Chart of Accounts'!$A$4:$A$101, "")</f>
        <v>0</v>
      </c>
    </row>
    <row r="1939" spans="4:4" hidden="1" x14ac:dyDescent="0.2">
      <c r="D1939" s="24">
        <f>_xlfn.XLOOKUP(C1939, 'Chart of Accounts'!$B$4:$B$101, 'Chart of Accounts'!$A$4:$A$101, "")</f>
        <v>0</v>
      </c>
    </row>
    <row r="1940" spans="4:4" hidden="1" x14ac:dyDescent="0.2">
      <c r="D1940" s="24">
        <f>_xlfn.XLOOKUP(C1940, 'Chart of Accounts'!$B$4:$B$101, 'Chart of Accounts'!$A$4:$A$101, "")</f>
        <v>0</v>
      </c>
    </row>
    <row r="1941" spans="4:4" hidden="1" x14ac:dyDescent="0.2">
      <c r="D1941" s="24">
        <f>_xlfn.XLOOKUP(C1941, 'Chart of Accounts'!$B$4:$B$101, 'Chart of Accounts'!$A$4:$A$101, "")</f>
        <v>0</v>
      </c>
    </row>
    <row r="1942" spans="4:4" hidden="1" x14ac:dyDescent="0.2">
      <c r="D1942" s="24">
        <f>_xlfn.XLOOKUP(C1942, 'Chart of Accounts'!$B$4:$B$101, 'Chart of Accounts'!$A$4:$A$101, "")</f>
        <v>0</v>
      </c>
    </row>
    <row r="1943" spans="4:4" hidden="1" x14ac:dyDescent="0.2">
      <c r="D1943" s="24">
        <f>_xlfn.XLOOKUP(C1943, 'Chart of Accounts'!$B$4:$B$101, 'Chart of Accounts'!$A$4:$A$101, "")</f>
        <v>0</v>
      </c>
    </row>
    <row r="1944" spans="4:4" hidden="1" x14ac:dyDescent="0.2">
      <c r="D1944" s="24">
        <f>_xlfn.XLOOKUP(C1944, 'Chart of Accounts'!$B$4:$B$101, 'Chart of Accounts'!$A$4:$A$101, "")</f>
        <v>0</v>
      </c>
    </row>
    <row r="1945" spans="4:4" hidden="1" x14ac:dyDescent="0.2">
      <c r="D1945" s="24">
        <f>_xlfn.XLOOKUP(C1945, 'Chart of Accounts'!$B$4:$B$101, 'Chart of Accounts'!$A$4:$A$101, "")</f>
        <v>0</v>
      </c>
    </row>
    <row r="1946" spans="4:4" hidden="1" x14ac:dyDescent="0.2">
      <c r="D1946" s="24">
        <f>_xlfn.XLOOKUP(C1946, 'Chart of Accounts'!$B$4:$B$101, 'Chart of Accounts'!$A$4:$A$101, "")</f>
        <v>0</v>
      </c>
    </row>
    <row r="1947" spans="4:4" hidden="1" x14ac:dyDescent="0.2">
      <c r="D1947" s="24">
        <f>_xlfn.XLOOKUP(C1947, 'Chart of Accounts'!$B$4:$B$101, 'Chart of Accounts'!$A$4:$A$101, "")</f>
        <v>0</v>
      </c>
    </row>
    <row r="1948" spans="4:4" hidden="1" x14ac:dyDescent="0.2">
      <c r="D1948" s="24">
        <f>_xlfn.XLOOKUP(C1948, 'Chart of Accounts'!$B$4:$B$101, 'Chart of Accounts'!$A$4:$A$101, "")</f>
        <v>0</v>
      </c>
    </row>
    <row r="1949" spans="4:4" hidden="1" x14ac:dyDescent="0.2">
      <c r="D1949" s="24">
        <f>_xlfn.XLOOKUP(C1949, 'Chart of Accounts'!$B$4:$B$101, 'Chart of Accounts'!$A$4:$A$101, "")</f>
        <v>0</v>
      </c>
    </row>
    <row r="1950" spans="4:4" hidden="1" x14ac:dyDescent="0.2">
      <c r="D1950" s="24">
        <f>_xlfn.XLOOKUP(C1950, 'Chart of Accounts'!$B$4:$B$101, 'Chart of Accounts'!$A$4:$A$101, "")</f>
        <v>0</v>
      </c>
    </row>
    <row r="1951" spans="4:4" hidden="1" x14ac:dyDescent="0.2">
      <c r="D1951" s="24">
        <f>_xlfn.XLOOKUP(C1951, 'Chart of Accounts'!$B$4:$B$101, 'Chart of Accounts'!$A$4:$A$101, "")</f>
        <v>0</v>
      </c>
    </row>
    <row r="1952" spans="4:4" hidden="1" x14ac:dyDescent="0.2">
      <c r="D1952" s="24">
        <f>_xlfn.XLOOKUP(C1952, 'Chart of Accounts'!$B$4:$B$101, 'Chart of Accounts'!$A$4:$A$101, "")</f>
        <v>0</v>
      </c>
    </row>
    <row r="1953" spans="4:4" hidden="1" x14ac:dyDescent="0.2">
      <c r="D1953" s="24">
        <f>_xlfn.XLOOKUP(C1953, 'Chart of Accounts'!$B$4:$B$101, 'Chart of Accounts'!$A$4:$A$101, "")</f>
        <v>0</v>
      </c>
    </row>
    <row r="1954" spans="4:4" hidden="1" x14ac:dyDescent="0.2">
      <c r="D1954" s="24">
        <f>_xlfn.XLOOKUP(C1954, 'Chart of Accounts'!$B$4:$B$101, 'Chart of Accounts'!$A$4:$A$101, "")</f>
        <v>0</v>
      </c>
    </row>
    <row r="1955" spans="4:4" hidden="1" x14ac:dyDescent="0.2">
      <c r="D1955" s="24">
        <f>_xlfn.XLOOKUP(C1955, 'Chart of Accounts'!$B$4:$B$101, 'Chart of Accounts'!$A$4:$A$101, "")</f>
        <v>0</v>
      </c>
    </row>
    <row r="1956" spans="4:4" hidden="1" x14ac:dyDescent="0.2">
      <c r="D1956" s="24">
        <f>_xlfn.XLOOKUP(C1956, 'Chart of Accounts'!$B$4:$B$101, 'Chart of Accounts'!$A$4:$A$101, "")</f>
        <v>0</v>
      </c>
    </row>
    <row r="1957" spans="4:4" hidden="1" x14ac:dyDescent="0.2">
      <c r="D1957" s="24">
        <f>_xlfn.XLOOKUP(C1957, 'Chart of Accounts'!$B$4:$B$101, 'Chart of Accounts'!$A$4:$A$101, "")</f>
        <v>0</v>
      </c>
    </row>
    <row r="1958" spans="4:4" hidden="1" x14ac:dyDescent="0.2">
      <c r="D1958" s="24">
        <f>_xlfn.XLOOKUP(C1958, 'Chart of Accounts'!$B$4:$B$101, 'Chart of Accounts'!$A$4:$A$101, "")</f>
        <v>0</v>
      </c>
    </row>
    <row r="1959" spans="4:4" hidden="1" x14ac:dyDescent="0.2">
      <c r="D1959" s="24">
        <f>_xlfn.XLOOKUP(C1959, 'Chart of Accounts'!$B$4:$B$101, 'Chart of Accounts'!$A$4:$A$101, "")</f>
        <v>0</v>
      </c>
    </row>
    <row r="1960" spans="4:4" hidden="1" x14ac:dyDescent="0.2">
      <c r="D1960" s="24">
        <f>_xlfn.XLOOKUP(C1960, 'Chart of Accounts'!$B$4:$B$101, 'Chart of Accounts'!$A$4:$A$101, "")</f>
        <v>0</v>
      </c>
    </row>
    <row r="1961" spans="4:4" hidden="1" x14ac:dyDescent="0.2">
      <c r="D1961" s="24">
        <f>_xlfn.XLOOKUP(C1961, 'Chart of Accounts'!$B$4:$B$101, 'Chart of Accounts'!$A$4:$A$101, "")</f>
        <v>0</v>
      </c>
    </row>
    <row r="1962" spans="4:4" hidden="1" x14ac:dyDescent="0.2">
      <c r="D1962" s="24">
        <f>_xlfn.XLOOKUP(C1962, 'Chart of Accounts'!$B$4:$B$101, 'Chart of Accounts'!$A$4:$A$101, "")</f>
        <v>0</v>
      </c>
    </row>
    <row r="1963" spans="4:4" hidden="1" x14ac:dyDescent="0.2">
      <c r="D1963" s="24">
        <f>_xlfn.XLOOKUP(C1963, 'Chart of Accounts'!$B$4:$B$101, 'Chart of Accounts'!$A$4:$A$101, "")</f>
        <v>0</v>
      </c>
    </row>
    <row r="1964" spans="4:4" hidden="1" x14ac:dyDescent="0.2">
      <c r="D1964" s="24">
        <f>_xlfn.XLOOKUP(C1964, 'Chart of Accounts'!$B$4:$B$101, 'Chart of Accounts'!$A$4:$A$101, "")</f>
        <v>0</v>
      </c>
    </row>
    <row r="1965" spans="4:4" hidden="1" x14ac:dyDescent="0.2">
      <c r="D1965" s="24">
        <f>_xlfn.XLOOKUP(C1965, 'Chart of Accounts'!$B$4:$B$101, 'Chart of Accounts'!$A$4:$A$101, "")</f>
        <v>0</v>
      </c>
    </row>
    <row r="1966" spans="4:4" hidden="1" x14ac:dyDescent="0.2">
      <c r="D1966" s="24">
        <f>_xlfn.XLOOKUP(C1966, 'Chart of Accounts'!$B$4:$B$101, 'Chart of Accounts'!$A$4:$A$101, "")</f>
        <v>0</v>
      </c>
    </row>
    <row r="1967" spans="4:4" hidden="1" x14ac:dyDescent="0.2">
      <c r="D1967" s="24">
        <f>_xlfn.XLOOKUP(C1967, 'Chart of Accounts'!$B$4:$B$101, 'Chart of Accounts'!$A$4:$A$101, "")</f>
        <v>0</v>
      </c>
    </row>
    <row r="1968" spans="4:4" hidden="1" x14ac:dyDescent="0.2">
      <c r="D1968" s="24">
        <f>_xlfn.XLOOKUP(C1968, 'Chart of Accounts'!$B$4:$B$101, 'Chart of Accounts'!$A$4:$A$101, "")</f>
        <v>0</v>
      </c>
    </row>
    <row r="1969" spans="4:4" hidden="1" x14ac:dyDescent="0.2">
      <c r="D1969" s="24">
        <f>_xlfn.XLOOKUP(C1969, 'Chart of Accounts'!$B$4:$B$101, 'Chart of Accounts'!$A$4:$A$101, "")</f>
        <v>0</v>
      </c>
    </row>
    <row r="1970" spans="4:4" hidden="1" x14ac:dyDescent="0.2">
      <c r="D1970" s="24">
        <f>_xlfn.XLOOKUP(C1970, 'Chart of Accounts'!$B$4:$B$101, 'Chart of Accounts'!$A$4:$A$101, "")</f>
        <v>0</v>
      </c>
    </row>
    <row r="1971" spans="4:4" hidden="1" x14ac:dyDescent="0.2">
      <c r="D1971" s="24">
        <f>_xlfn.XLOOKUP(C1971, 'Chart of Accounts'!$B$4:$B$101, 'Chart of Accounts'!$A$4:$A$101, "")</f>
        <v>0</v>
      </c>
    </row>
    <row r="1972" spans="4:4" hidden="1" x14ac:dyDescent="0.2">
      <c r="D1972" s="24">
        <f>_xlfn.XLOOKUP(C1972, 'Chart of Accounts'!$B$4:$B$101, 'Chart of Accounts'!$A$4:$A$101, "")</f>
        <v>0</v>
      </c>
    </row>
    <row r="1973" spans="4:4" hidden="1" x14ac:dyDescent="0.2">
      <c r="D1973" s="24">
        <f>_xlfn.XLOOKUP(C1973, 'Chart of Accounts'!$B$4:$B$101, 'Chart of Accounts'!$A$4:$A$101, "")</f>
        <v>0</v>
      </c>
    </row>
    <row r="1974" spans="4:4" hidden="1" x14ac:dyDescent="0.2">
      <c r="D1974" s="24">
        <f>_xlfn.XLOOKUP(C1974, 'Chart of Accounts'!$B$4:$B$101, 'Chart of Accounts'!$A$4:$A$101, "")</f>
        <v>0</v>
      </c>
    </row>
    <row r="1975" spans="4:4" hidden="1" x14ac:dyDescent="0.2">
      <c r="D1975" s="24">
        <f>_xlfn.XLOOKUP(C1975, 'Chart of Accounts'!$B$4:$B$101, 'Chart of Accounts'!$A$4:$A$101, "")</f>
        <v>0</v>
      </c>
    </row>
    <row r="1976" spans="4:4" hidden="1" x14ac:dyDescent="0.2">
      <c r="D1976" s="24">
        <f>_xlfn.XLOOKUP(C1976, 'Chart of Accounts'!$B$4:$B$101, 'Chart of Accounts'!$A$4:$A$101, "")</f>
        <v>0</v>
      </c>
    </row>
    <row r="1977" spans="4:4" hidden="1" x14ac:dyDescent="0.2">
      <c r="D1977" s="24">
        <f>_xlfn.XLOOKUP(C1977, 'Chart of Accounts'!$B$4:$B$101, 'Chart of Accounts'!$A$4:$A$101, "")</f>
        <v>0</v>
      </c>
    </row>
    <row r="1978" spans="4:4" hidden="1" x14ac:dyDescent="0.2">
      <c r="D1978" s="24">
        <f>_xlfn.XLOOKUP(C1978, 'Chart of Accounts'!$B$4:$B$101, 'Chart of Accounts'!$A$4:$A$101, "")</f>
        <v>0</v>
      </c>
    </row>
    <row r="1979" spans="4:4" hidden="1" x14ac:dyDescent="0.2">
      <c r="D1979" s="24">
        <f>_xlfn.XLOOKUP(C1979, 'Chart of Accounts'!$B$4:$B$101, 'Chart of Accounts'!$A$4:$A$101, "")</f>
        <v>0</v>
      </c>
    </row>
    <row r="1980" spans="4:4" hidden="1" x14ac:dyDescent="0.2">
      <c r="D1980" s="24">
        <f>_xlfn.XLOOKUP(C1980, 'Chart of Accounts'!$B$4:$B$101, 'Chart of Accounts'!$A$4:$A$101, "")</f>
        <v>0</v>
      </c>
    </row>
    <row r="1981" spans="4:4" hidden="1" x14ac:dyDescent="0.2">
      <c r="D1981" s="24">
        <f>_xlfn.XLOOKUP(C1981, 'Chart of Accounts'!$B$4:$B$101, 'Chart of Accounts'!$A$4:$A$101, "")</f>
        <v>0</v>
      </c>
    </row>
    <row r="1982" spans="4:4" hidden="1" x14ac:dyDescent="0.2">
      <c r="D1982" s="24">
        <f>_xlfn.XLOOKUP(C1982, 'Chart of Accounts'!$B$4:$B$101, 'Chart of Accounts'!$A$4:$A$101, "")</f>
        <v>0</v>
      </c>
    </row>
    <row r="1983" spans="4:4" hidden="1" x14ac:dyDescent="0.2">
      <c r="D1983" s="24">
        <f>_xlfn.XLOOKUP(C1983, 'Chart of Accounts'!$B$4:$B$101, 'Chart of Accounts'!$A$4:$A$101, "")</f>
        <v>0</v>
      </c>
    </row>
    <row r="1984" spans="4:4" hidden="1" x14ac:dyDescent="0.2">
      <c r="D1984" s="24">
        <f>_xlfn.XLOOKUP(C1984, 'Chart of Accounts'!$B$4:$B$101, 'Chart of Accounts'!$A$4:$A$101, "")</f>
        <v>0</v>
      </c>
    </row>
    <row r="1985" spans="4:4" hidden="1" x14ac:dyDescent="0.2">
      <c r="D1985" s="24">
        <f>_xlfn.XLOOKUP(C1985, 'Chart of Accounts'!$B$4:$B$101, 'Chart of Accounts'!$A$4:$A$101, "")</f>
        <v>0</v>
      </c>
    </row>
    <row r="1986" spans="4:4" hidden="1" x14ac:dyDescent="0.2">
      <c r="D1986" s="24">
        <f>_xlfn.XLOOKUP(C1986, 'Chart of Accounts'!$B$4:$B$101, 'Chart of Accounts'!$A$4:$A$101, "")</f>
        <v>0</v>
      </c>
    </row>
    <row r="1987" spans="4:4" hidden="1" x14ac:dyDescent="0.2">
      <c r="D1987" s="24">
        <f>_xlfn.XLOOKUP(C1987, 'Chart of Accounts'!$B$4:$B$101, 'Chart of Accounts'!$A$4:$A$101, "")</f>
        <v>0</v>
      </c>
    </row>
    <row r="1988" spans="4:4" hidden="1" x14ac:dyDescent="0.2">
      <c r="D1988" s="24">
        <f>_xlfn.XLOOKUP(C1988, 'Chart of Accounts'!$B$4:$B$101, 'Chart of Accounts'!$A$4:$A$101, "")</f>
        <v>0</v>
      </c>
    </row>
    <row r="1989" spans="4:4" hidden="1" x14ac:dyDescent="0.2">
      <c r="D1989" s="24">
        <f>_xlfn.XLOOKUP(C1989, 'Chart of Accounts'!$B$4:$B$101, 'Chart of Accounts'!$A$4:$A$101, "")</f>
        <v>0</v>
      </c>
    </row>
    <row r="1990" spans="4:4" hidden="1" x14ac:dyDescent="0.2">
      <c r="D1990" s="24">
        <f>_xlfn.XLOOKUP(C1990, 'Chart of Accounts'!$B$4:$B$101, 'Chart of Accounts'!$A$4:$A$101, "")</f>
        <v>0</v>
      </c>
    </row>
    <row r="1991" spans="4:4" hidden="1" x14ac:dyDescent="0.2">
      <c r="D1991" s="24">
        <f>_xlfn.XLOOKUP(C1991, 'Chart of Accounts'!$B$4:$B$101, 'Chart of Accounts'!$A$4:$A$101, "")</f>
        <v>0</v>
      </c>
    </row>
    <row r="1992" spans="4:4" hidden="1" x14ac:dyDescent="0.2">
      <c r="D1992" s="24">
        <f>_xlfn.XLOOKUP(C1992, 'Chart of Accounts'!$B$4:$B$101, 'Chart of Accounts'!$A$4:$A$101, "")</f>
        <v>0</v>
      </c>
    </row>
    <row r="1993" spans="4:4" hidden="1" x14ac:dyDescent="0.2">
      <c r="D1993" s="24">
        <f>_xlfn.XLOOKUP(C1993, 'Chart of Accounts'!$B$4:$B$101, 'Chart of Accounts'!$A$4:$A$101, "")</f>
        <v>0</v>
      </c>
    </row>
    <row r="1994" spans="4:4" hidden="1" x14ac:dyDescent="0.2">
      <c r="D1994" s="24">
        <f>_xlfn.XLOOKUP(C1994, 'Chart of Accounts'!$B$4:$B$101, 'Chart of Accounts'!$A$4:$A$101, "")</f>
        <v>0</v>
      </c>
    </row>
    <row r="1995" spans="4:4" hidden="1" x14ac:dyDescent="0.2">
      <c r="D1995" s="24">
        <f>_xlfn.XLOOKUP(C1995, 'Chart of Accounts'!$B$4:$B$101, 'Chart of Accounts'!$A$4:$A$101, "")</f>
        <v>0</v>
      </c>
    </row>
    <row r="1996" spans="4:4" hidden="1" x14ac:dyDescent="0.2">
      <c r="D1996" s="24">
        <f>_xlfn.XLOOKUP(C1996, 'Chart of Accounts'!$B$4:$B$101, 'Chart of Accounts'!$A$4:$A$101, "")</f>
        <v>0</v>
      </c>
    </row>
    <row r="1997" spans="4:4" hidden="1" x14ac:dyDescent="0.2">
      <c r="D1997" s="24">
        <f>_xlfn.XLOOKUP(C1997, 'Chart of Accounts'!$B$4:$B$101, 'Chart of Accounts'!$A$4:$A$101, "")</f>
        <v>0</v>
      </c>
    </row>
    <row r="1998" spans="4:4" hidden="1" x14ac:dyDescent="0.2">
      <c r="D1998" s="24">
        <f>_xlfn.XLOOKUP(C1998, 'Chart of Accounts'!$B$4:$B$101, 'Chart of Accounts'!$A$4:$A$101, "")</f>
        <v>0</v>
      </c>
    </row>
    <row r="1999" spans="4:4" hidden="1" x14ac:dyDescent="0.2">
      <c r="D1999" s="24">
        <f>_xlfn.XLOOKUP(C1999, 'Chart of Accounts'!$B$4:$B$101, 'Chart of Accounts'!$A$4:$A$101, "")</f>
        <v>0</v>
      </c>
    </row>
    <row r="2000" spans="4:4" hidden="1" x14ac:dyDescent="0.2">
      <c r="D2000" s="24">
        <f>_xlfn.XLOOKUP(C2000, 'Chart of Accounts'!$B$4:$B$101, 'Chart of Accounts'!$A$4:$A$101, "")</f>
        <v>0</v>
      </c>
    </row>
    <row r="2001" spans="4:4" hidden="1" x14ac:dyDescent="0.2">
      <c r="D2001" s="24">
        <f>_xlfn.XLOOKUP(C2001, 'Chart of Accounts'!$B$4:$B$101, 'Chart of Accounts'!$A$4:$A$101, "")</f>
        <v>0</v>
      </c>
    </row>
    <row r="2002" spans="4:4" hidden="1" x14ac:dyDescent="0.2">
      <c r="D2002" s="24">
        <f>_xlfn.XLOOKUP(C2002, 'Chart of Accounts'!$B$4:$B$101, 'Chart of Accounts'!$A$4:$A$101, "")</f>
        <v>0</v>
      </c>
    </row>
    <row r="2003" spans="4:4" hidden="1" x14ac:dyDescent="0.2">
      <c r="D2003" s="24">
        <f>_xlfn.XLOOKUP(C2003, 'Chart of Accounts'!$B$4:$B$101, 'Chart of Accounts'!$A$4:$A$101, "")</f>
        <v>0</v>
      </c>
    </row>
    <row r="2004" spans="4:4" hidden="1" x14ac:dyDescent="0.2">
      <c r="D2004" s="24">
        <f>_xlfn.XLOOKUP(C2004, 'Chart of Accounts'!$B$4:$B$101, 'Chart of Accounts'!$A$4:$A$101, "")</f>
        <v>0</v>
      </c>
    </row>
    <row r="2005" spans="4:4" hidden="1" x14ac:dyDescent="0.2">
      <c r="D2005" s="24">
        <f>_xlfn.XLOOKUP(C2005, 'Chart of Accounts'!$B$4:$B$101, 'Chart of Accounts'!$A$4:$A$101, "")</f>
        <v>0</v>
      </c>
    </row>
    <row r="2006" spans="4:4" hidden="1" x14ac:dyDescent="0.2">
      <c r="D2006" s="24">
        <f>_xlfn.XLOOKUP(C2006, 'Chart of Accounts'!$B$4:$B$101, 'Chart of Accounts'!$A$4:$A$101, "")</f>
        <v>0</v>
      </c>
    </row>
    <row r="2007" spans="4:4" hidden="1" x14ac:dyDescent="0.2">
      <c r="D2007" s="24">
        <f>_xlfn.XLOOKUP(C2007, 'Chart of Accounts'!$B$4:$B$101, 'Chart of Accounts'!$A$4:$A$101, "")</f>
        <v>0</v>
      </c>
    </row>
    <row r="2008" spans="4:4" hidden="1" x14ac:dyDescent="0.2">
      <c r="D2008" s="24">
        <f>_xlfn.XLOOKUP(C2008, 'Chart of Accounts'!$B$4:$B$101, 'Chart of Accounts'!$A$4:$A$101, "")</f>
        <v>0</v>
      </c>
    </row>
    <row r="2009" spans="4:4" hidden="1" x14ac:dyDescent="0.2">
      <c r="D2009" s="24">
        <f>_xlfn.XLOOKUP(C2009, 'Chart of Accounts'!$B$4:$B$101, 'Chart of Accounts'!$A$4:$A$101, "")</f>
        <v>0</v>
      </c>
    </row>
    <row r="2010" spans="4:4" hidden="1" x14ac:dyDescent="0.2">
      <c r="D2010" s="24">
        <f>_xlfn.XLOOKUP(C2010, 'Chart of Accounts'!$B$4:$B$101, 'Chart of Accounts'!$A$4:$A$101, "")</f>
        <v>0</v>
      </c>
    </row>
    <row r="2011" spans="4:4" hidden="1" x14ac:dyDescent="0.2">
      <c r="D2011" s="24">
        <f>_xlfn.XLOOKUP(C2011, 'Chart of Accounts'!$B$4:$B$101, 'Chart of Accounts'!$A$4:$A$101, "")</f>
        <v>0</v>
      </c>
    </row>
    <row r="2012" spans="4:4" hidden="1" x14ac:dyDescent="0.2">
      <c r="D2012" s="24">
        <f>_xlfn.XLOOKUP(C2012, 'Chart of Accounts'!$B$4:$B$101, 'Chart of Accounts'!$A$4:$A$101, "")</f>
        <v>0</v>
      </c>
    </row>
    <row r="2013" spans="4:4" hidden="1" x14ac:dyDescent="0.2">
      <c r="D2013" s="24">
        <f>_xlfn.XLOOKUP(C2013, 'Chart of Accounts'!$B$4:$B$101, 'Chart of Accounts'!$A$4:$A$101, "")</f>
        <v>0</v>
      </c>
    </row>
    <row r="2014" spans="4:4" hidden="1" x14ac:dyDescent="0.2">
      <c r="D2014" s="24">
        <f>_xlfn.XLOOKUP(C2014, 'Chart of Accounts'!$B$4:$B$101, 'Chart of Accounts'!$A$4:$A$101, "")</f>
        <v>0</v>
      </c>
    </row>
    <row r="2015" spans="4:4" hidden="1" x14ac:dyDescent="0.2">
      <c r="D2015" s="24">
        <f>_xlfn.XLOOKUP(C2015, 'Chart of Accounts'!$B$4:$B$101, 'Chart of Accounts'!$A$4:$A$101, "")</f>
        <v>0</v>
      </c>
    </row>
    <row r="2016" spans="4:4" hidden="1" x14ac:dyDescent="0.2">
      <c r="D2016" s="24">
        <f>_xlfn.XLOOKUP(C2016, 'Chart of Accounts'!$B$4:$B$101, 'Chart of Accounts'!$A$4:$A$101, "")</f>
        <v>0</v>
      </c>
    </row>
    <row r="2017" spans="4:4" hidden="1" x14ac:dyDescent="0.2">
      <c r="D2017" s="24">
        <f>_xlfn.XLOOKUP(C2017, 'Chart of Accounts'!$B$4:$B$101, 'Chart of Accounts'!$A$4:$A$101, "")</f>
        <v>0</v>
      </c>
    </row>
    <row r="2018" spans="4:4" hidden="1" x14ac:dyDescent="0.2">
      <c r="D2018" s="24">
        <f>_xlfn.XLOOKUP(C2018, 'Chart of Accounts'!$B$4:$B$101, 'Chart of Accounts'!$A$4:$A$101, "")</f>
        <v>0</v>
      </c>
    </row>
    <row r="2019" spans="4:4" hidden="1" x14ac:dyDescent="0.2">
      <c r="D2019" s="24">
        <f>_xlfn.XLOOKUP(C2019, 'Chart of Accounts'!$B$4:$B$101, 'Chart of Accounts'!$A$4:$A$101, "")</f>
        <v>0</v>
      </c>
    </row>
    <row r="2020" spans="4:4" hidden="1" x14ac:dyDescent="0.2">
      <c r="D2020" s="24">
        <f>_xlfn.XLOOKUP(C2020, 'Chart of Accounts'!$B$4:$B$101, 'Chart of Accounts'!$A$4:$A$101, "")</f>
        <v>0</v>
      </c>
    </row>
    <row r="2021" spans="4:4" hidden="1" x14ac:dyDescent="0.2">
      <c r="D2021" s="24">
        <f>_xlfn.XLOOKUP(C2021, 'Chart of Accounts'!$B$4:$B$101, 'Chart of Accounts'!$A$4:$A$101, "")</f>
        <v>0</v>
      </c>
    </row>
    <row r="2022" spans="4:4" hidden="1" x14ac:dyDescent="0.2">
      <c r="D2022" s="24">
        <f>_xlfn.XLOOKUP(C2022, 'Chart of Accounts'!$B$4:$B$101, 'Chart of Accounts'!$A$4:$A$101, "")</f>
        <v>0</v>
      </c>
    </row>
    <row r="2023" spans="4:4" hidden="1" x14ac:dyDescent="0.2">
      <c r="D2023" s="24">
        <f>_xlfn.XLOOKUP(C2023, 'Chart of Accounts'!$B$4:$B$101, 'Chart of Accounts'!$A$4:$A$101, "")</f>
        <v>0</v>
      </c>
    </row>
    <row r="2024" spans="4:4" hidden="1" x14ac:dyDescent="0.2">
      <c r="D2024" s="24">
        <f>_xlfn.XLOOKUP(C2024, 'Chart of Accounts'!$B$4:$B$101, 'Chart of Accounts'!$A$4:$A$101, "")</f>
        <v>0</v>
      </c>
    </row>
    <row r="2025" spans="4:4" hidden="1" x14ac:dyDescent="0.2">
      <c r="D2025" s="24">
        <f>_xlfn.XLOOKUP(C2025, 'Chart of Accounts'!$B$4:$B$101, 'Chart of Accounts'!$A$4:$A$101, "")</f>
        <v>0</v>
      </c>
    </row>
    <row r="2026" spans="4:4" hidden="1" x14ac:dyDescent="0.2">
      <c r="D2026" s="24">
        <f>_xlfn.XLOOKUP(C2026, 'Chart of Accounts'!$B$4:$B$101, 'Chart of Accounts'!$A$4:$A$101, "")</f>
        <v>0</v>
      </c>
    </row>
    <row r="2027" spans="4:4" hidden="1" x14ac:dyDescent="0.2">
      <c r="D2027" s="24">
        <f>_xlfn.XLOOKUP(C2027, 'Chart of Accounts'!$B$4:$B$101, 'Chart of Accounts'!$A$4:$A$101, "")</f>
        <v>0</v>
      </c>
    </row>
    <row r="2028" spans="4:4" hidden="1" x14ac:dyDescent="0.2">
      <c r="D2028" s="24">
        <f>_xlfn.XLOOKUP(C2028, 'Chart of Accounts'!$B$4:$B$101, 'Chart of Accounts'!$A$4:$A$101, "")</f>
        <v>0</v>
      </c>
    </row>
    <row r="2029" spans="4:4" hidden="1" x14ac:dyDescent="0.2">
      <c r="D2029" s="24">
        <f>_xlfn.XLOOKUP(C2029, 'Chart of Accounts'!$B$4:$B$101, 'Chart of Accounts'!$A$4:$A$101, "")</f>
        <v>0</v>
      </c>
    </row>
    <row r="2030" spans="4:4" hidden="1" x14ac:dyDescent="0.2">
      <c r="D2030" s="24">
        <f>_xlfn.XLOOKUP(C2030, 'Chart of Accounts'!$B$4:$B$101, 'Chart of Accounts'!$A$4:$A$101, "")</f>
        <v>0</v>
      </c>
    </row>
    <row r="2031" spans="4:4" hidden="1" x14ac:dyDescent="0.2">
      <c r="D2031" s="24">
        <f>_xlfn.XLOOKUP(C2031, 'Chart of Accounts'!$B$4:$B$101, 'Chart of Accounts'!$A$4:$A$101, "")</f>
        <v>0</v>
      </c>
    </row>
    <row r="2032" spans="4:4" hidden="1" x14ac:dyDescent="0.2">
      <c r="D2032" s="24">
        <f>_xlfn.XLOOKUP(C2032, 'Chart of Accounts'!$B$4:$B$101, 'Chart of Accounts'!$A$4:$A$101, "")</f>
        <v>0</v>
      </c>
    </row>
    <row r="2033" spans="4:4" hidden="1" x14ac:dyDescent="0.2">
      <c r="D2033" s="24">
        <f>_xlfn.XLOOKUP(C2033, 'Chart of Accounts'!$B$4:$B$101, 'Chart of Accounts'!$A$4:$A$101, "")</f>
        <v>0</v>
      </c>
    </row>
    <row r="2034" spans="4:4" hidden="1" x14ac:dyDescent="0.2">
      <c r="D2034" s="24">
        <f>_xlfn.XLOOKUP(C2034, 'Chart of Accounts'!$B$4:$B$101, 'Chart of Accounts'!$A$4:$A$101, "")</f>
        <v>0</v>
      </c>
    </row>
    <row r="2035" spans="4:4" hidden="1" x14ac:dyDescent="0.2">
      <c r="D2035" s="24">
        <f>_xlfn.XLOOKUP(C2035, 'Chart of Accounts'!$B$4:$B$101, 'Chart of Accounts'!$A$4:$A$101, "")</f>
        <v>0</v>
      </c>
    </row>
    <row r="2036" spans="4:4" hidden="1" x14ac:dyDescent="0.2">
      <c r="D2036" s="24">
        <f>_xlfn.XLOOKUP(C2036, 'Chart of Accounts'!$B$4:$B$101, 'Chart of Accounts'!$A$4:$A$101, "")</f>
        <v>0</v>
      </c>
    </row>
    <row r="2037" spans="4:4" hidden="1" x14ac:dyDescent="0.2">
      <c r="D2037" s="24">
        <f>_xlfn.XLOOKUP(C2037, 'Chart of Accounts'!$B$4:$B$101, 'Chart of Accounts'!$A$4:$A$101, "")</f>
        <v>0</v>
      </c>
    </row>
    <row r="2038" spans="4:4" hidden="1" x14ac:dyDescent="0.2">
      <c r="D2038" s="24">
        <f>_xlfn.XLOOKUP(C2038, 'Chart of Accounts'!$B$4:$B$101, 'Chart of Accounts'!$A$4:$A$101, "")</f>
        <v>0</v>
      </c>
    </row>
    <row r="2039" spans="4:4" hidden="1" x14ac:dyDescent="0.2">
      <c r="D2039" s="24">
        <f>_xlfn.XLOOKUP(C2039, 'Chart of Accounts'!$B$4:$B$101, 'Chart of Accounts'!$A$4:$A$101, "")</f>
        <v>0</v>
      </c>
    </row>
    <row r="2040" spans="4:4" hidden="1" x14ac:dyDescent="0.2">
      <c r="D2040" s="24">
        <f>_xlfn.XLOOKUP(C2040, 'Chart of Accounts'!$B$4:$B$101, 'Chart of Accounts'!$A$4:$A$101, "")</f>
        <v>0</v>
      </c>
    </row>
    <row r="2041" spans="4:4" hidden="1" x14ac:dyDescent="0.2">
      <c r="D2041" s="24">
        <f>_xlfn.XLOOKUP(C2041, 'Chart of Accounts'!$B$4:$B$101, 'Chart of Accounts'!$A$4:$A$101, "")</f>
        <v>0</v>
      </c>
    </row>
    <row r="2042" spans="4:4" hidden="1" x14ac:dyDescent="0.2">
      <c r="D2042" s="24">
        <f>_xlfn.XLOOKUP(C2042, 'Chart of Accounts'!$B$4:$B$101, 'Chart of Accounts'!$A$4:$A$101, "")</f>
        <v>0</v>
      </c>
    </row>
    <row r="2043" spans="4:4" hidden="1" x14ac:dyDescent="0.2">
      <c r="D2043" s="24">
        <f>_xlfn.XLOOKUP(C2043, 'Chart of Accounts'!$B$4:$B$101, 'Chart of Accounts'!$A$4:$A$101, "")</f>
        <v>0</v>
      </c>
    </row>
    <row r="2044" spans="4:4" hidden="1" x14ac:dyDescent="0.2">
      <c r="D2044" s="24">
        <f>_xlfn.XLOOKUP(C2044, 'Chart of Accounts'!$B$4:$B$101, 'Chart of Accounts'!$A$4:$A$101, "")</f>
        <v>0</v>
      </c>
    </row>
    <row r="2045" spans="4:4" hidden="1" x14ac:dyDescent="0.2">
      <c r="D2045" s="24">
        <f>_xlfn.XLOOKUP(C2045, 'Chart of Accounts'!$B$4:$B$101, 'Chart of Accounts'!$A$4:$A$101, "")</f>
        <v>0</v>
      </c>
    </row>
    <row r="2046" spans="4:4" hidden="1" x14ac:dyDescent="0.2">
      <c r="D2046" s="24">
        <f>_xlfn.XLOOKUP(C2046, 'Chart of Accounts'!$B$4:$B$101, 'Chart of Accounts'!$A$4:$A$101, "")</f>
        <v>0</v>
      </c>
    </row>
    <row r="2047" spans="4:4" hidden="1" x14ac:dyDescent="0.2">
      <c r="D2047" s="24">
        <f>_xlfn.XLOOKUP(C2047, 'Chart of Accounts'!$B$4:$B$101, 'Chart of Accounts'!$A$4:$A$101, "")</f>
        <v>0</v>
      </c>
    </row>
    <row r="2048" spans="4:4" hidden="1" x14ac:dyDescent="0.2">
      <c r="D2048" s="24">
        <f>_xlfn.XLOOKUP(C2048, 'Chart of Accounts'!$B$4:$B$101, 'Chart of Accounts'!$A$4:$A$101, "")</f>
        <v>0</v>
      </c>
    </row>
    <row r="2049" spans="4:4" hidden="1" x14ac:dyDescent="0.2">
      <c r="D2049" s="24">
        <f>_xlfn.XLOOKUP(C2049, 'Chart of Accounts'!$B$4:$B$101, 'Chart of Accounts'!$A$4:$A$101, "")</f>
        <v>0</v>
      </c>
    </row>
    <row r="2050" spans="4:4" hidden="1" x14ac:dyDescent="0.2">
      <c r="D2050" s="24">
        <f>_xlfn.XLOOKUP(C2050, 'Chart of Accounts'!$B$4:$B$101, 'Chart of Accounts'!$A$4:$A$101, "")</f>
        <v>0</v>
      </c>
    </row>
    <row r="2051" spans="4:4" hidden="1" x14ac:dyDescent="0.2">
      <c r="D2051" s="24">
        <f>_xlfn.XLOOKUP(C2051, 'Chart of Accounts'!$B$4:$B$101, 'Chart of Accounts'!$A$4:$A$101, "")</f>
        <v>0</v>
      </c>
    </row>
    <row r="2052" spans="4:4" hidden="1" x14ac:dyDescent="0.2">
      <c r="D2052" s="24">
        <f>_xlfn.XLOOKUP(C2052, 'Chart of Accounts'!$B$4:$B$101, 'Chart of Accounts'!$A$4:$A$101, "")</f>
        <v>0</v>
      </c>
    </row>
    <row r="2053" spans="4:4" hidden="1" x14ac:dyDescent="0.2">
      <c r="D2053" s="24">
        <f>_xlfn.XLOOKUP(C2053, 'Chart of Accounts'!$B$4:$B$101, 'Chart of Accounts'!$A$4:$A$101, "")</f>
        <v>0</v>
      </c>
    </row>
    <row r="2054" spans="4:4" hidden="1" x14ac:dyDescent="0.2">
      <c r="D2054" s="24">
        <f>_xlfn.XLOOKUP(C2054, 'Chart of Accounts'!$B$4:$B$101, 'Chart of Accounts'!$A$4:$A$101, "")</f>
        <v>0</v>
      </c>
    </row>
    <row r="2055" spans="4:4" hidden="1" x14ac:dyDescent="0.2">
      <c r="D2055" s="24">
        <f>_xlfn.XLOOKUP(C2055, 'Chart of Accounts'!$B$4:$B$101, 'Chart of Accounts'!$A$4:$A$101, "")</f>
        <v>0</v>
      </c>
    </row>
    <row r="2056" spans="4:4" hidden="1" x14ac:dyDescent="0.2">
      <c r="D2056" s="24">
        <f>_xlfn.XLOOKUP(C2056, 'Chart of Accounts'!$B$4:$B$101, 'Chart of Accounts'!$A$4:$A$101, "")</f>
        <v>0</v>
      </c>
    </row>
    <row r="2057" spans="4:4" hidden="1" x14ac:dyDescent="0.2">
      <c r="D2057" s="24">
        <f>_xlfn.XLOOKUP(C2057, 'Chart of Accounts'!$B$4:$B$101, 'Chart of Accounts'!$A$4:$A$101, "")</f>
        <v>0</v>
      </c>
    </row>
    <row r="2058" spans="4:4" hidden="1" x14ac:dyDescent="0.2">
      <c r="D2058" s="24">
        <f>_xlfn.XLOOKUP(C2058, 'Chart of Accounts'!$B$4:$B$101, 'Chart of Accounts'!$A$4:$A$101, "")</f>
        <v>0</v>
      </c>
    </row>
    <row r="2059" spans="4:4" hidden="1" x14ac:dyDescent="0.2">
      <c r="D2059" s="24">
        <f>_xlfn.XLOOKUP(C2059, 'Chart of Accounts'!$B$4:$B$101, 'Chart of Accounts'!$A$4:$A$101, "")</f>
        <v>0</v>
      </c>
    </row>
    <row r="2060" spans="4:4" hidden="1" x14ac:dyDescent="0.2">
      <c r="D2060" s="24">
        <f>_xlfn.XLOOKUP(C2060, 'Chart of Accounts'!$B$4:$B$101, 'Chart of Accounts'!$A$4:$A$101, "")</f>
        <v>0</v>
      </c>
    </row>
    <row r="2061" spans="4:4" hidden="1" x14ac:dyDescent="0.2">
      <c r="D2061" s="24">
        <f>_xlfn.XLOOKUP(C2061, 'Chart of Accounts'!$B$4:$B$101, 'Chart of Accounts'!$A$4:$A$101, "")</f>
        <v>0</v>
      </c>
    </row>
    <row r="2062" spans="4:4" hidden="1" x14ac:dyDescent="0.2">
      <c r="D2062" s="24">
        <f>_xlfn.XLOOKUP(C2062, 'Chart of Accounts'!$B$4:$B$101, 'Chart of Accounts'!$A$4:$A$101, "")</f>
        <v>0</v>
      </c>
    </row>
    <row r="2063" spans="4:4" hidden="1" x14ac:dyDescent="0.2">
      <c r="D2063" s="24">
        <f>_xlfn.XLOOKUP(C2063, 'Chart of Accounts'!$B$4:$B$101, 'Chart of Accounts'!$A$4:$A$101, "")</f>
        <v>0</v>
      </c>
    </row>
    <row r="2064" spans="4:4" hidden="1" x14ac:dyDescent="0.2">
      <c r="D2064" s="24">
        <f>_xlfn.XLOOKUP(C2064, 'Chart of Accounts'!$B$4:$B$101, 'Chart of Accounts'!$A$4:$A$101, "")</f>
        <v>0</v>
      </c>
    </row>
    <row r="2065" spans="4:4" hidden="1" x14ac:dyDescent="0.2">
      <c r="D2065" s="24">
        <f>_xlfn.XLOOKUP(C2065, 'Chart of Accounts'!$B$4:$B$101, 'Chart of Accounts'!$A$4:$A$101, "")</f>
        <v>0</v>
      </c>
    </row>
    <row r="2066" spans="4:4" hidden="1" x14ac:dyDescent="0.2">
      <c r="D2066" s="24">
        <f>_xlfn.XLOOKUP(C2066, 'Chart of Accounts'!$B$4:$B$101, 'Chart of Accounts'!$A$4:$A$101, "")</f>
        <v>0</v>
      </c>
    </row>
    <row r="2067" spans="4:4" hidden="1" x14ac:dyDescent="0.2">
      <c r="D2067" s="24">
        <f>_xlfn.XLOOKUP(C2067, 'Chart of Accounts'!$B$4:$B$101, 'Chart of Accounts'!$A$4:$A$101, "")</f>
        <v>0</v>
      </c>
    </row>
    <row r="2068" spans="4:4" hidden="1" x14ac:dyDescent="0.2">
      <c r="D2068" s="24">
        <f>_xlfn.XLOOKUP(C2068, 'Chart of Accounts'!$B$4:$B$101, 'Chart of Accounts'!$A$4:$A$101, "")</f>
        <v>0</v>
      </c>
    </row>
    <row r="2069" spans="4:4" hidden="1" x14ac:dyDescent="0.2">
      <c r="D2069" s="24">
        <f>_xlfn.XLOOKUP(C2069, 'Chart of Accounts'!$B$4:$B$101, 'Chart of Accounts'!$A$4:$A$101, "")</f>
        <v>0</v>
      </c>
    </row>
    <row r="2070" spans="4:4" hidden="1" x14ac:dyDescent="0.2">
      <c r="D2070" s="24">
        <f>_xlfn.XLOOKUP(C2070, 'Chart of Accounts'!$B$4:$B$101, 'Chart of Accounts'!$A$4:$A$101, "")</f>
        <v>0</v>
      </c>
    </row>
    <row r="2071" spans="4:4" hidden="1" x14ac:dyDescent="0.2">
      <c r="D2071" s="24">
        <f>_xlfn.XLOOKUP(C2071, 'Chart of Accounts'!$B$4:$B$101, 'Chart of Accounts'!$A$4:$A$101, "")</f>
        <v>0</v>
      </c>
    </row>
    <row r="2072" spans="4:4" hidden="1" x14ac:dyDescent="0.2">
      <c r="D2072" s="24">
        <f>_xlfn.XLOOKUP(C2072, 'Chart of Accounts'!$B$4:$B$101, 'Chart of Accounts'!$A$4:$A$101, "")</f>
        <v>0</v>
      </c>
    </row>
    <row r="2073" spans="4:4" hidden="1" x14ac:dyDescent="0.2">
      <c r="D2073" s="24">
        <f>_xlfn.XLOOKUP(C2073, 'Chart of Accounts'!$B$4:$B$101, 'Chart of Accounts'!$A$4:$A$101, "")</f>
        <v>0</v>
      </c>
    </row>
    <row r="2074" spans="4:4" hidden="1" x14ac:dyDescent="0.2">
      <c r="D2074" s="24">
        <f>_xlfn.XLOOKUP(C2074, 'Chart of Accounts'!$B$4:$B$101, 'Chart of Accounts'!$A$4:$A$101, "")</f>
        <v>0</v>
      </c>
    </row>
    <row r="2075" spans="4:4" hidden="1" x14ac:dyDescent="0.2">
      <c r="D2075" s="24">
        <f>_xlfn.XLOOKUP(C2075, 'Chart of Accounts'!$B$4:$B$101, 'Chart of Accounts'!$A$4:$A$101, "")</f>
        <v>0</v>
      </c>
    </row>
    <row r="2076" spans="4:4" hidden="1" x14ac:dyDescent="0.2">
      <c r="D2076" s="24">
        <f>_xlfn.XLOOKUP(C2076, 'Chart of Accounts'!$B$4:$B$101, 'Chart of Accounts'!$A$4:$A$101, "")</f>
        <v>0</v>
      </c>
    </row>
    <row r="2077" spans="4:4" hidden="1" x14ac:dyDescent="0.2">
      <c r="D2077" s="24">
        <f>_xlfn.XLOOKUP(C2077, 'Chart of Accounts'!$B$4:$B$101, 'Chart of Accounts'!$A$4:$A$101, "")</f>
        <v>0</v>
      </c>
    </row>
    <row r="2078" spans="4:4" hidden="1" x14ac:dyDescent="0.2">
      <c r="D2078" s="24">
        <f>_xlfn.XLOOKUP(C2078, 'Chart of Accounts'!$B$4:$B$101, 'Chart of Accounts'!$A$4:$A$101, "")</f>
        <v>0</v>
      </c>
    </row>
    <row r="2079" spans="4:4" hidden="1" x14ac:dyDescent="0.2">
      <c r="D2079" s="24">
        <f>_xlfn.XLOOKUP(C2079, 'Chart of Accounts'!$B$4:$B$101, 'Chart of Accounts'!$A$4:$A$101, "")</f>
        <v>0</v>
      </c>
    </row>
    <row r="2080" spans="4:4" hidden="1" x14ac:dyDescent="0.2">
      <c r="D2080" s="24">
        <f>_xlfn.XLOOKUP(C2080, 'Chart of Accounts'!$B$4:$B$101, 'Chart of Accounts'!$A$4:$A$101, "")</f>
        <v>0</v>
      </c>
    </row>
    <row r="2081" spans="4:4" hidden="1" x14ac:dyDescent="0.2">
      <c r="D2081" s="24">
        <f>_xlfn.XLOOKUP(C2081, 'Chart of Accounts'!$B$4:$B$101, 'Chart of Accounts'!$A$4:$A$101, "")</f>
        <v>0</v>
      </c>
    </row>
    <row r="2082" spans="4:4" hidden="1" x14ac:dyDescent="0.2">
      <c r="D2082" s="24">
        <f>_xlfn.XLOOKUP(C2082, 'Chart of Accounts'!$B$4:$B$101, 'Chart of Accounts'!$A$4:$A$101, "")</f>
        <v>0</v>
      </c>
    </row>
    <row r="2083" spans="4:4" hidden="1" x14ac:dyDescent="0.2">
      <c r="D2083" s="24">
        <f>_xlfn.XLOOKUP(C2083, 'Chart of Accounts'!$B$4:$B$101, 'Chart of Accounts'!$A$4:$A$101, "")</f>
        <v>0</v>
      </c>
    </row>
    <row r="2084" spans="4:4" hidden="1" x14ac:dyDescent="0.2">
      <c r="D2084" s="24">
        <f>_xlfn.XLOOKUP(C2084, 'Chart of Accounts'!$B$4:$B$101, 'Chart of Accounts'!$A$4:$A$101, "")</f>
        <v>0</v>
      </c>
    </row>
    <row r="2085" spans="4:4" hidden="1" x14ac:dyDescent="0.2">
      <c r="D2085" s="24">
        <f>_xlfn.XLOOKUP(C2085, 'Chart of Accounts'!$B$4:$B$101, 'Chart of Accounts'!$A$4:$A$101, "")</f>
        <v>0</v>
      </c>
    </row>
    <row r="2086" spans="4:4" hidden="1" x14ac:dyDescent="0.2">
      <c r="D2086" s="24">
        <f>_xlfn.XLOOKUP(C2086, 'Chart of Accounts'!$B$4:$B$101, 'Chart of Accounts'!$A$4:$A$101, "")</f>
        <v>0</v>
      </c>
    </row>
    <row r="2087" spans="4:4" hidden="1" x14ac:dyDescent="0.2">
      <c r="D2087" s="24">
        <f>_xlfn.XLOOKUP(C2087, 'Chart of Accounts'!$B$4:$B$101, 'Chart of Accounts'!$A$4:$A$101, "")</f>
        <v>0</v>
      </c>
    </row>
    <row r="2088" spans="4:4" hidden="1" x14ac:dyDescent="0.2">
      <c r="D2088" s="24">
        <f>_xlfn.XLOOKUP(C2088, 'Chart of Accounts'!$B$4:$B$101, 'Chart of Accounts'!$A$4:$A$101, "")</f>
        <v>0</v>
      </c>
    </row>
    <row r="2089" spans="4:4" hidden="1" x14ac:dyDescent="0.2">
      <c r="D2089" s="24">
        <f>_xlfn.XLOOKUP(C2089, 'Chart of Accounts'!$B$4:$B$101, 'Chart of Accounts'!$A$4:$A$101, "")</f>
        <v>0</v>
      </c>
    </row>
    <row r="2090" spans="4:4" hidden="1" x14ac:dyDescent="0.2">
      <c r="D2090" s="24">
        <f>_xlfn.XLOOKUP(C2090, 'Chart of Accounts'!$B$4:$B$101, 'Chart of Accounts'!$A$4:$A$101, "")</f>
        <v>0</v>
      </c>
    </row>
    <row r="2091" spans="4:4" hidden="1" x14ac:dyDescent="0.2">
      <c r="D2091" s="24">
        <f>_xlfn.XLOOKUP(C2091, 'Chart of Accounts'!$B$4:$B$101, 'Chart of Accounts'!$A$4:$A$101, "")</f>
        <v>0</v>
      </c>
    </row>
    <row r="2092" spans="4:4" hidden="1" x14ac:dyDescent="0.2">
      <c r="D2092" s="24">
        <f>_xlfn.XLOOKUP(C2092, 'Chart of Accounts'!$B$4:$B$101, 'Chart of Accounts'!$A$4:$A$101, "")</f>
        <v>0</v>
      </c>
    </row>
    <row r="2093" spans="4:4" hidden="1" x14ac:dyDescent="0.2">
      <c r="D2093" s="24">
        <f>_xlfn.XLOOKUP(C2093, 'Chart of Accounts'!$B$4:$B$101, 'Chart of Accounts'!$A$4:$A$101, "")</f>
        <v>0</v>
      </c>
    </row>
    <row r="2094" spans="4:4" hidden="1" x14ac:dyDescent="0.2">
      <c r="D2094" s="24">
        <f>_xlfn.XLOOKUP(C2094, 'Chart of Accounts'!$B$4:$B$101, 'Chart of Accounts'!$A$4:$A$101, "")</f>
        <v>0</v>
      </c>
    </row>
    <row r="2095" spans="4:4" hidden="1" x14ac:dyDescent="0.2">
      <c r="D2095" s="24">
        <f>_xlfn.XLOOKUP(C2095, 'Chart of Accounts'!$B$4:$B$101, 'Chart of Accounts'!$A$4:$A$101, "")</f>
        <v>0</v>
      </c>
    </row>
    <row r="2096" spans="4:4" hidden="1" x14ac:dyDescent="0.2">
      <c r="D2096" s="24">
        <f>_xlfn.XLOOKUP(C2096, 'Chart of Accounts'!$B$4:$B$101, 'Chart of Accounts'!$A$4:$A$101, "")</f>
        <v>0</v>
      </c>
    </row>
    <row r="2097" spans="4:4" hidden="1" x14ac:dyDescent="0.2">
      <c r="D2097" s="24">
        <f>_xlfn.XLOOKUP(C2097, 'Chart of Accounts'!$B$4:$B$101, 'Chart of Accounts'!$A$4:$A$101, "")</f>
        <v>0</v>
      </c>
    </row>
    <row r="2098" spans="4:4" hidden="1" x14ac:dyDescent="0.2">
      <c r="D2098" s="24">
        <f>_xlfn.XLOOKUP(C2098, 'Chart of Accounts'!$B$4:$B$101, 'Chart of Accounts'!$A$4:$A$101, "")</f>
        <v>0</v>
      </c>
    </row>
    <row r="2099" spans="4:4" hidden="1" x14ac:dyDescent="0.2">
      <c r="D2099" s="24">
        <f>_xlfn.XLOOKUP(C2099, 'Chart of Accounts'!$B$4:$B$101, 'Chart of Accounts'!$A$4:$A$101, "")</f>
        <v>0</v>
      </c>
    </row>
    <row r="2100" spans="4:4" hidden="1" x14ac:dyDescent="0.2">
      <c r="D2100" s="24">
        <f>_xlfn.XLOOKUP(C2100, 'Chart of Accounts'!$B$4:$B$101, 'Chart of Accounts'!$A$4:$A$101, "")</f>
        <v>0</v>
      </c>
    </row>
    <row r="2101" spans="4:4" hidden="1" x14ac:dyDescent="0.2">
      <c r="D2101" s="24">
        <f>_xlfn.XLOOKUP(C2101, 'Chart of Accounts'!$B$4:$B$101, 'Chart of Accounts'!$A$4:$A$101, "")</f>
        <v>0</v>
      </c>
    </row>
    <row r="2102" spans="4:4" hidden="1" x14ac:dyDescent="0.2">
      <c r="D2102" s="24">
        <f>_xlfn.XLOOKUP(C2102, 'Chart of Accounts'!$B$4:$B$101, 'Chart of Accounts'!$A$4:$A$101, "")</f>
        <v>0</v>
      </c>
    </row>
    <row r="2103" spans="4:4" hidden="1" x14ac:dyDescent="0.2">
      <c r="D2103" s="24">
        <f>_xlfn.XLOOKUP(C2103, 'Chart of Accounts'!$B$4:$B$101, 'Chart of Accounts'!$A$4:$A$101, "")</f>
        <v>0</v>
      </c>
    </row>
    <row r="2104" spans="4:4" hidden="1" x14ac:dyDescent="0.2">
      <c r="D2104" s="24">
        <f>_xlfn.XLOOKUP(C2104, 'Chart of Accounts'!$B$4:$B$101, 'Chart of Accounts'!$A$4:$A$101, "")</f>
        <v>0</v>
      </c>
    </row>
    <row r="2105" spans="4:4" hidden="1" x14ac:dyDescent="0.2">
      <c r="D2105" s="24">
        <f>_xlfn.XLOOKUP(C2105, 'Chart of Accounts'!$B$4:$B$101, 'Chart of Accounts'!$A$4:$A$101, "")</f>
        <v>0</v>
      </c>
    </row>
    <row r="2106" spans="4:4" hidden="1" x14ac:dyDescent="0.2">
      <c r="D2106" s="24">
        <f>_xlfn.XLOOKUP(C2106, 'Chart of Accounts'!$B$4:$B$101, 'Chart of Accounts'!$A$4:$A$101, "")</f>
        <v>0</v>
      </c>
    </row>
    <row r="2107" spans="4:4" hidden="1" x14ac:dyDescent="0.2">
      <c r="D2107" s="24">
        <f>_xlfn.XLOOKUP(C2107, 'Chart of Accounts'!$B$4:$B$101, 'Chart of Accounts'!$A$4:$A$101, "")</f>
        <v>0</v>
      </c>
    </row>
    <row r="2108" spans="4:4" hidden="1" x14ac:dyDescent="0.2">
      <c r="D2108" s="24">
        <f>_xlfn.XLOOKUP(C2108, 'Chart of Accounts'!$B$4:$B$101, 'Chart of Accounts'!$A$4:$A$101, "")</f>
        <v>0</v>
      </c>
    </row>
    <row r="2109" spans="4:4" hidden="1" x14ac:dyDescent="0.2">
      <c r="D2109" s="24">
        <f>_xlfn.XLOOKUP(C2109, 'Chart of Accounts'!$B$4:$B$101, 'Chart of Accounts'!$A$4:$A$101, "")</f>
        <v>0</v>
      </c>
    </row>
    <row r="2110" spans="4:4" hidden="1" x14ac:dyDescent="0.2">
      <c r="D2110" s="24">
        <f>_xlfn.XLOOKUP(C2110, 'Chart of Accounts'!$B$4:$B$101, 'Chart of Accounts'!$A$4:$A$101, "")</f>
        <v>0</v>
      </c>
    </row>
    <row r="2111" spans="4:4" hidden="1" x14ac:dyDescent="0.2">
      <c r="D2111" s="24">
        <f>_xlfn.XLOOKUP(C2111, 'Chart of Accounts'!$B$4:$B$101, 'Chart of Accounts'!$A$4:$A$101, "")</f>
        <v>0</v>
      </c>
    </row>
    <row r="2112" spans="4:4" hidden="1" x14ac:dyDescent="0.2">
      <c r="D2112" s="24">
        <f>_xlfn.XLOOKUP(C2112, 'Chart of Accounts'!$B$4:$B$101, 'Chart of Accounts'!$A$4:$A$101, "")</f>
        <v>0</v>
      </c>
    </row>
    <row r="2113" spans="4:4" hidden="1" x14ac:dyDescent="0.2">
      <c r="D2113" s="24">
        <f>_xlfn.XLOOKUP(C2113, 'Chart of Accounts'!$B$4:$B$101, 'Chart of Accounts'!$A$4:$A$101, "")</f>
        <v>0</v>
      </c>
    </row>
    <row r="2114" spans="4:4" hidden="1" x14ac:dyDescent="0.2">
      <c r="D2114" s="24">
        <f>_xlfn.XLOOKUP(C2114, 'Chart of Accounts'!$B$4:$B$101, 'Chart of Accounts'!$A$4:$A$101, "")</f>
        <v>0</v>
      </c>
    </row>
    <row r="2115" spans="4:4" hidden="1" x14ac:dyDescent="0.2">
      <c r="D2115" s="24">
        <f>_xlfn.XLOOKUP(C2115, 'Chart of Accounts'!$B$4:$B$101, 'Chart of Accounts'!$A$4:$A$101, "")</f>
        <v>0</v>
      </c>
    </row>
    <row r="2116" spans="4:4" hidden="1" x14ac:dyDescent="0.2">
      <c r="D2116" s="24">
        <f>_xlfn.XLOOKUP(C2116, 'Chart of Accounts'!$B$4:$B$101, 'Chart of Accounts'!$A$4:$A$101, "")</f>
        <v>0</v>
      </c>
    </row>
    <row r="2117" spans="4:4" hidden="1" x14ac:dyDescent="0.2">
      <c r="D2117" s="24">
        <f>_xlfn.XLOOKUP(C2117, 'Chart of Accounts'!$B$4:$B$101, 'Chart of Accounts'!$A$4:$A$101, "")</f>
        <v>0</v>
      </c>
    </row>
    <row r="2118" spans="4:4" hidden="1" x14ac:dyDescent="0.2">
      <c r="D2118" s="24">
        <f>_xlfn.XLOOKUP(C2118, 'Chart of Accounts'!$B$4:$B$101, 'Chart of Accounts'!$A$4:$A$101, "")</f>
        <v>0</v>
      </c>
    </row>
    <row r="2119" spans="4:4" hidden="1" x14ac:dyDescent="0.2">
      <c r="D2119" s="24">
        <f>_xlfn.XLOOKUP(C2119, 'Chart of Accounts'!$B$4:$B$101, 'Chart of Accounts'!$A$4:$A$101, "")</f>
        <v>0</v>
      </c>
    </row>
    <row r="2120" spans="4:4" hidden="1" x14ac:dyDescent="0.2">
      <c r="D2120" s="24">
        <f>_xlfn.XLOOKUP(C2120, 'Chart of Accounts'!$B$4:$B$101, 'Chart of Accounts'!$A$4:$A$101, "")</f>
        <v>0</v>
      </c>
    </row>
    <row r="2121" spans="4:4" hidden="1" x14ac:dyDescent="0.2">
      <c r="D2121" s="24">
        <f>_xlfn.XLOOKUP(C2121, 'Chart of Accounts'!$B$4:$B$101, 'Chart of Accounts'!$A$4:$A$101, "")</f>
        <v>0</v>
      </c>
    </row>
    <row r="2122" spans="4:4" hidden="1" x14ac:dyDescent="0.2">
      <c r="D2122" s="24">
        <f>_xlfn.XLOOKUP(C2122, 'Chart of Accounts'!$B$4:$B$101, 'Chart of Accounts'!$A$4:$A$101, "")</f>
        <v>0</v>
      </c>
    </row>
    <row r="2123" spans="4:4" hidden="1" x14ac:dyDescent="0.2">
      <c r="D2123" s="24">
        <f>_xlfn.XLOOKUP(C2123, 'Chart of Accounts'!$B$4:$B$101, 'Chart of Accounts'!$A$4:$A$101, "")</f>
        <v>0</v>
      </c>
    </row>
    <row r="2124" spans="4:4" hidden="1" x14ac:dyDescent="0.2">
      <c r="D2124" s="24">
        <f>_xlfn.XLOOKUP(C2124, 'Chart of Accounts'!$B$4:$B$101, 'Chart of Accounts'!$A$4:$A$101, "")</f>
        <v>0</v>
      </c>
    </row>
    <row r="2125" spans="4:4" hidden="1" x14ac:dyDescent="0.2">
      <c r="D2125" s="24">
        <f>_xlfn.XLOOKUP(C2125, 'Chart of Accounts'!$B$4:$B$101, 'Chart of Accounts'!$A$4:$A$101, "")</f>
        <v>0</v>
      </c>
    </row>
    <row r="2126" spans="4:4" hidden="1" x14ac:dyDescent="0.2">
      <c r="D2126" s="24">
        <f>_xlfn.XLOOKUP(C2126, 'Chart of Accounts'!$B$4:$B$101, 'Chart of Accounts'!$A$4:$A$101, "")</f>
        <v>0</v>
      </c>
    </row>
    <row r="2127" spans="4:4" hidden="1" x14ac:dyDescent="0.2">
      <c r="D2127" s="24">
        <f>_xlfn.XLOOKUP(C2127, 'Chart of Accounts'!$B$4:$B$101, 'Chart of Accounts'!$A$4:$A$101, "")</f>
        <v>0</v>
      </c>
    </row>
    <row r="2128" spans="4:4" hidden="1" x14ac:dyDescent="0.2">
      <c r="D2128" s="24">
        <f>_xlfn.XLOOKUP(C2128, 'Chart of Accounts'!$B$4:$B$101, 'Chart of Accounts'!$A$4:$A$101, "")</f>
        <v>0</v>
      </c>
    </row>
    <row r="2129" spans="4:4" hidden="1" x14ac:dyDescent="0.2">
      <c r="D2129" s="24">
        <f>_xlfn.XLOOKUP(C2129, 'Chart of Accounts'!$B$4:$B$101, 'Chart of Accounts'!$A$4:$A$101, "")</f>
        <v>0</v>
      </c>
    </row>
    <row r="2130" spans="4:4" hidden="1" x14ac:dyDescent="0.2">
      <c r="D2130" s="24">
        <f>_xlfn.XLOOKUP(C2130, 'Chart of Accounts'!$B$4:$B$101, 'Chart of Accounts'!$A$4:$A$101, "")</f>
        <v>0</v>
      </c>
    </row>
    <row r="2131" spans="4:4" hidden="1" x14ac:dyDescent="0.2">
      <c r="D2131" s="24">
        <f>_xlfn.XLOOKUP(C2131, 'Chart of Accounts'!$B$4:$B$101, 'Chart of Accounts'!$A$4:$A$101, "")</f>
        <v>0</v>
      </c>
    </row>
    <row r="2132" spans="4:4" hidden="1" x14ac:dyDescent="0.2">
      <c r="D2132" s="24">
        <f>_xlfn.XLOOKUP(C2132, 'Chart of Accounts'!$B$4:$B$101, 'Chart of Accounts'!$A$4:$A$101, "")</f>
        <v>0</v>
      </c>
    </row>
    <row r="2133" spans="4:4" hidden="1" x14ac:dyDescent="0.2">
      <c r="D2133" s="24">
        <f>_xlfn.XLOOKUP(C2133, 'Chart of Accounts'!$B$4:$B$101, 'Chart of Accounts'!$A$4:$A$101, "")</f>
        <v>0</v>
      </c>
    </row>
    <row r="2134" spans="4:4" hidden="1" x14ac:dyDescent="0.2">
      <c r="D2134" s="24">
        <f>_xlfn.XLOOKUP(C2134, 'Chart of Accounts'!$B$4:$B$101, 'Chart of Accounts'!$A$4:$A$101, "")</f>
        <v>0</v>
      </c>
    </row>
    <row r="2135" spans="4:4" hidden="1" x14ac:dyDescent="0.2">
      <c r="D2135" s="24">
        <f>_xlfn.XLOOKUP(C2135, 'Chart of Accounts'!$B$4:$B$101, 'Chart of Accounts'!$A$4:$A$101, "")</f>
        <v>0</v>
      </c>
    </row>
    <row r="2136" spans="4:4" hidden="1" x14ac:dyDescent="0.2">
      <c r="D2136" s="24">
        <f>_xlfn.XLOOKUP(C2136, 'Chart of Accounts'!$B$4:$B$101, 'Chart of Accounts'!$A$4:$A$101, "")</f>
        <v>0</v>
      </c>
    </row>
    <row r="2137" spans="4:4" hidden="1" x14ac:dyDescent="0.2">
      <c r="D2137" s="24">
        <f>_xlfn.XLOOKUP(C2137, 'Chart of Accounts'!$B$4:$B$101, 'Chart of Accounts'!$A$4:$A$101, "")</f>
        <v>0</v>
      </c>
    </row>
    <row r="2138" spans="4:4" hidden="1" x14ac:dyDescent="0.2">
      <c r="D2138" s="24">
        <f>_xlfn.XLOOKUP(C2138, 'Chart of Accounts'!$B$4:$B$101, 'Chart of Accounts'!$A$4:$A$101, "")</f>
        <v>0</v>
      </c>
    </row>
    <row r="2139" spans="4:4" hidden="1" x14ac:dyDescent="0.2">
      <c r="D2139" s="24">
        <f>_xlfn.XLOOKUP(C2139, 'Chart of Accounts'!$B$4:$B$101, 'Chart of Accounts'!$A$4:$A$101, "")</f>
        <v>0</v>
      </c>
    </row>
    <row r="2140" spans="4:4" hidden="1" x14ac:dyDescent="0.2">
      <c r="D2140" s="24">
        <f>_xlfn.XLOOKUP(C2140, 'Chart of Accounts'!$B$4:$B$101, 'Chart of Accounts'!$A$4:$A$101, "")</f>
        <v>0</v>
      </c>
    </row>
    <row r="2141" spans="4:4" hidden="1" x14ac:dyDescent="0.2">
      <c r="D2141" s="24">
        <f>_xlfn.XLOOKUP(C2141, 'Chart of Accounts'!$B$4:$B$101, 'Chart of Accounts'!$A$4:$A$101, "")</f>
        <v>0</v>
      </c>
    </row>
    <row r="2142" spans="4:4" hidden="1" x14ac:dyDescent="0.2">
      <c r="D2142" s="24">
        <f>_xlfn.XLOOKUP(C2142, 'Chart of Accounts'!$B$4:$B$101, 'Chart of Accounts'!$A$4:$A$101, "")</f>
        <v>0</v>
      </c>
    </row>
    <row r="2143" spans="4:4" hidden="1" x14ac:dyDescent="0.2">
      <c r="D2143" s="24">
        <f>_xlfn.XLOOKUP(C2143, 'Chart of Accounts'!$B$4:$B$101, 'Chart of Accounts'!$A$4:$A$101, "")</f>
        <v>0</v>
      </c>
    </row>
    <row r="2144" spans="4:4" hidden="1" x14ac:dyDescent="0.2">
      <c r="D2144" s="24">
        <f>_xlfn.XLOOKUP(C2144, 'Chart of Accounts'!$B$4:$B$101, 'Chart of Accounts'!$A$4:$A$101, "")</f>
        <v>0</v>
      </c>
    </row>
    <row r="2145" spans="4:4" hidden="1" x14ac:dyDescent="0.2">
      <c r="D2145" s="24">
        <f>_xlfn.XLOOKUP(C2145, 'Chart of Accounts'!$B$4:$B$101, 'Chart of Accounts'!$A$4:$A$101, "")</f>
        <v>0</v>
      </c>
    </row>
    <row r="2146" spans="4:4" hidden="1" x14ac:dyDescent="0.2">
      <c r="D2146" s="24">
        <f>_xlfn.XLOOKUP(C2146, 'Chart of Accounts'!$B$4:$B$101, 'Chart of Accounts'!$A$4:$A$101, "")</f>
        <v>0</v>
      </c>
    </row>
    <row r="2147" spans="4:4" hidden="1" x14ac:dyDescent="0.2">
      <c r="D2147" s="24">
        <f>_xlfn.XLOOKUP(C2147, 'Chart of Accounts'!$B$4:$B$101, 'Chart of Accounts'!$A$4:$A$101, "")</f>
        <v>0</v>
      </c>
    </row>
    <row r="2148" spans="4:4" hidden="1" x14ac:dyDescent="0.2">
      <c r="D2148" s="24">
        <f>_xlfn.XLOOKUP(C2148, 'Chart of Accounts'!$B$4:$B$101, 'Chart of Accounts'!$A$4:$A$101, "")</f>
        <v>0</v>
      </c>
    </row>
    <row r="2149" spans="4:4" hidden="1" x14ac:dyDescent="0.2">
      <c r="D2149" s="24">
        <f>_xlfn.XLOOKUP(C2149, 'Chart of Accounts'!$B$4:$B$101, 'Chart of Accounts'!$A$4:$A$101, "")</f>
        <v>0</v>
      </c>
    </row>
    <row r="2150" spans="4:4" hidden="1" x14ac:dyDescent="0.2">
      <c r="D2150" s="24">
        <f>_xlfn.XLOOKUP(C2150, 'Chart of Accounts'!$B$4:$B$101, 'Chart of Accounts'!$A$4:$A$101, "")</f>
        <v>0</v>
      </c>
    </row>
    <row r="2151" spans="4:4" hidden="1" x14ac:dyDescent="0.2">
      <c r="D2151" s="24">
        <f>_xlfn.XLOOKUP(C2151, 'Chart of Accounts'!$B$4:$B$101, 'Chart of Accounts'!$A$4:$A$101, "")</f>
        <v>0</v>
      </c>
    </row>
    <row r="2152" spans="4:4" hidden="1" x14ac:dyDescent="0.2">
      <c r="D2152" s="24">
        <f>_xlfn.XLOOKUP(C2152, 'Chart of Accounts'!$B$4:$B$101, 'Chart of Accounts'!$A$4:$A$101, "")</f>
        <v>0</v>
      </c>
    </row>
    <row r="2153" spans="4:4" hidden="1" x14ac:dyDescent="0.2">
      <c r="D2153" s="24">
        <f>_xlfn.XLOOKUP(C2153, 'Chart of Accounts'!$B$4:$B$101, 'Chart of Accounts'!$A$4:$A$101, "")</f>
        <v>0</v>
      </c>
    </row>
    <row r="2154" spans="4:4" hidden="1" x14ac:dyDescent="0.2">
      <c r="D2154" s="24">
        <f>_xlfn.XLOOKUP(C2154, 'Chart of Accounts'!$B$4:$B$101, 'Chart of Accounts'!$A$4:$A$101, "")</f>
        <v>0</v>
      </c>
    </row>
    <row r="2155" spans="4:4" hidden="1" x14ac:dyDescent="0.2">
      <c r="D2155" s="24">
        <f>_xlfn.XLOOKUP(C2155, 'Chart of Accounts'!$B$4:$B$101, 'Chart of Accounts'!$A$4:$A$101, "")</f>
        <v>0</v>
      </c>
    </row>
    <row r="2156" spans="4:4" hidden="1" x14ac:dyDescent="0.2">
      <c r="D2156" s="24">
        <f>_xlfn.XLOOKUP(C2156, 'Chart of Accounts'!$B$4:$B$101, 'Chart of Accounts'!$A$4:$A$101, "")</f>
        <v>0</v>
      </c>
    </row>
    <row r="2157" spans="4:4" hidden="1" x14ac:dyDescent="0.2">
      <c r="D2157" s="24">
        <f>_xlfn.XLOOKUP(C2157, 'Chart of Accounts'!$B$4:$B$101, 'Chart of Accounts'!$A$4:$A$101, "")</f>
        <v>0</v>
      </c>
    </row>
    <row r="2158" spans="4:4" hidden="1" x14ac:dyDescent="0.2">
      <c r="D2158" s="24">
        <f>_xlfn.XLOOKUP(C2158, 'Chart of Accounts'!$B$4:$B$101, 'Chart of Accounts'!$A$4:$A$101, "")</f>
        <v>0</v>
      </c>
    </row>
    <row r="2159" spans="4:4" hidden="1" x14ac:dyDescent="0.2">
      <c r="D2159" s="24">
        <f>_xlfn.XLOOKUP(C2159, 'Chart of Accounts'!$B$4:$B$101, 'Chart of Accounts'!$A$4:$A$101, "")</f>
        <v>0</v>
      </c>
    </row>
    <row r="2160" spans="4:4" hidden="1" x14ac:dyDescent="0.2">
      <c r="D2160" s="24">
        <f>_xlfn.XLOOKUP(C2160, 'Chart of Accounts'!$B$4:$B$101, 'Chart of Accounts'!$A$4:$A$101, "")</f>
        <v>0</v>
      </c>
    </row>
    <row r="2161" spans="4:4" hidden="1" x14ac:dyDescent="0.2">
      <c r="D2161" s="24">
        <f>_xlfn.XLOOKUP(C2161, 'Chart of Accounts'!$B$4:$B$101, 'Chart of Accounts'!$A$4:$A$101, "")</f>
        <v>0</v>
      </c>
    </row>
    <row r="2162" spans="4:4" hidden="1" x14ac:dyDescent="0.2">
      <c r="D2162" s="24">
        <f>_xlfn.XLOOKUP(C2162, 'Chart of Accounts'!$B$4:$B$101, 'Chart of Accounts'!$A$4:$A$101, "")</f>
        <v>0</v>
      </c>
    </row>
    <row r="2163" spans="4:4" hidden="1" x14ac:dyDescent="0.2">
      <c r="D2163" s="24">
        <f>_xlfn.XLOOKUP(C2163, 'Chart of Accounts'!$B$4:$B$101, 'Chart of Accounts'!$A$4:$A$101, "")</f>
        <v>0</v>
      </c>
    </row>
    <row r="2164" spans="4:4" hidden="1" x14ac:dyDescent="0.2">
      <c r="D2164" s="24">
        <f>_xlfn.XLOOKUP(C2164, 'Chart of Accounts'!$B$4:$B$101, 'Chart of Accounts'!$A$4:$A$101, "")</f>
        <v>0</v>
      </c>
    </row>
    <row r="2165" spans="4:4" hidden="1" x14ac:dyDescent="0.2">
      <c r="D2165" s="24">
        <f>_xlfn.XLOOKUP(C2165, 'Chart of Accounts'!$B$4:$B$101, 'Chart of Accounts'!$A$4:$A$101, "")</f>
        <v>0</v>
      </c>
    </row>
    <row r="2166" spans="4:4" hidden="1" x14ac:dyDescent="0.2">
      <c r="D2166" s="24">
        <f>_xlfn.XLOOKUP(C2166, 'Chart of Accounts'!$B$4:$B$101, 'Chart of Accounts'!$A$4:$A$101, "")</f>
        <v>0</v>
      </c>
    </row>
    <row r="2167" spans="4:4" hidden="1" x14ac:dyDescent="0.2">
      <c r="D2167" s="24">
        <f>_xlfn.XLOOKUP(C2167, 'Chart of Accounts'!$B$4:$B$101, 'Chart of Accounts'!$A$4:$A$101, "")</f>
        <v>0</v>
      </c>
    </row>
    <row r="2168" spans="4:4" hidden="1" x14ac:dyDescent="0.2">
      <c r="D2168" s="24">
        <f>_xlfn.XLOOKUP(C2168, 'Chart of Accounts'!$B$4:$B$101, 'Chart of Accounts'!$A$4:$A$101, "")</f>
        <v>0</v>
      </c>
    </row>
    <row r="2169" spans="4:4" hidden="1" x14ac:dyDescent="0.2">
      <c r="D2169" s="24">
        <f>_xlfn.XLOOKUP(C2169, 'Chart of Accounts'!$B$4:$B$101, 'Chart of Accounts'!$A$4:$A$101, "")</f>
        <v>0</v>
      </c>
    </row>
    <row r="2170" spans="4:4" hidden="1" x14ac:dyDescent="0.2">
      <c r="D2170" s="24">
        <f>_xlfn.XLOOKUP(C2170, 'Chart of Accounts'!$B$4:$B$101, 'Chart of Accounts'!$A$4:$A$101, "")</f>
        <v>0</v>
      </c>
    </row>
    <row r="2171" spans="4:4" hidden="1" x14ac:dyDescent="0.2">
      <c r="D2171" s="24">
        <f>_xlfn.XLOOKUP(C2171, 'Chart of Accounts'!$B$4:$B$101, 'Chart of Accounts'!$A$4:$A$101, "")</f>
        <v>0</v>
      </c>
    </row>
    <row r="2172" spans="4:4" hidden="1" x14ac:dyDescent="0.2">
      <c r="D2172" s="24">
        <f>_xlfn.XLOOKUP(C2172, 'Chart of Accounts'!$B$4:$B$101, 'Chart of Accounts'!$A$4:$A$101, "")</f>
        <v>0</v>
      </c>
    </row>
    <row r="2173" spans="4:4" hidden="1" x14ac:dyDescent="0.2">
      <c r="D2173" s="24">
        <f>_xlfn.XLOOKUP(C2173, 'Chart of Accounts'!$B$4:$B$101, 'Chart of Accounts'!$A$4:$A$101, "")</f>
        <v>0</v>
      </c>
    </row>
    <row r="2174" spans="4:4" hidden="1" x14ac:dyDescent="0.2">
      <c r="D2174" s="24">
        <f>_xlfn.XLOOKUP(C2174, 'Chart of Accounts'!$B$4:$B$101, 'Chart of Accounts'!$A$4:$A$101, "")</f>
        <v>0</v>
      </c>
    </row>
    <row r="2175" spans="4:4" hidden="1" x14ac:dyDescent="0.2">
      <c r="D2175" s="24">
        <f>_xlfn.XLOOKUP(C2175, 'Chart of Accounts'!$B$4:$B$101, 'Chart of Accounts'!$A$4:$A$101, "")</f>
        <v>0</v>
      </c>
    </row>
    <row r="2176" spans="4:4" hidden="1" x14ac:dyDescent="0.2">
      <c r="D2176" s="24">
        <f>_xlfn.XLOOKUP(C2176, 'Chart of Accounts'!$B$4:$B$101, 'Chart of Accounts'!$A$4:$A$101, "")</f>
        <v>0</v>
      </c>
    </row>
    <row r="2177" spans="4:4" hidden="1" x14ac:dyDescent="0.2">
      <c r="D2177" s="24">
        <f>_xlfn.XLOOKUP(C2177, 'Chart of Accounts'!$B$4:$B$101, 'Chart of Accounts'!$A$4:$A$101, "")</f>
        <v>0</v>
      </c>
    </row>
    <row r="2178" spans="4:4" hidden="1" x14ac:dyDescent="0.2">
      <c r="D2178" s="24">
        <f>_xlfn.XLOOKUP(C2178, 'Chart of Accounts'!$B$4:$B$101, 'Chart of Accounts'!$A$4:$A$101, "")</f>
        <v>0</v>
      </c>
    </row>
    <row r="2179" spans="4:4" hidden="1" x14ac:dyDescent="0.2">
      <c r="D2179" s="24">
        <f>_xlfn.XLOOKUP(C2179, 'Chart of Accounts'!$B$4:$B$101, 'Chart of Accounts'!$A$4:$A$101, "")</f>
        <v>0</v>
      </c>
    </row>
    <row r="2180" spans="4:4" hidden="1" x14ac:dyDescent="0.2">
      <c r="D2180" s="24">
        <f>_xlfn.XLOOKUP(C2180, 'Chart of Accounts'!$B$4:$B$101, 'Chart of Accounts'!$A$4:$A$101, "")</f>
        <v>0</v>
      </c>
    </row>
    <row r="2181" spans="4:4" hidden="1" x14ac:dyDescent="0.2">
      <c r="D2181" s="24">
        <f>_xlfn.XLOOKUP(C2181, 'Chart of Accounts'!$B$4:$B$101, 'Chart of Accounts'!$A$4:$A$101, "")</f>
        <v>0</v>
      </c>
    </row>
    <row r="2182" spans="4:4" hidden="1" x14ac:dyDescent="0.2">
      <c r="D2182" s="24">
        <f>_xlfn.XLOOKUP(C2182, 'Chart of Accounts'!$B$4:$B$101, 'Chart of Accounts'!$A$4:$A$101, "")</f>
        <v>0</v>
      </c>
    </row>
    <row r="2183" spans="4:4" hidden="1" x14ac:dyDescent="0.2">
      <c r="D2183" s="24">
        <f>_xlfn.XLOOKUP(C2183, 'Chart of Accounts'!$B$4:$B$101, 'Chart of Accounts'!$A$4:$A$101, "")</f>
        <v>0</v>
      </c>
    </row>
    <row r="2184" spans="4:4" hidden="1" x14ac:dyDescent="0.2">
      <c r="D2184" s="24">
        <f>_xlfn.XLOOKUP(C2184, 'Chart of Accounts'!$B$4:$B$101, 'Chart of Accounts'!$A$4:$A$101, "")</f>
        <v>0</v>
      </c>
    </row>
    <row r="2185" spans="4:4" hidden="1" x14ac:dyDescent="0.2">
      <c r="D2185" s="24">
        <f>_xlfn.XLOOKUP(C2185, 'Chart of Accounts'!$B$4:$B$101, 'Chart of Accounts'!$A$4:$A$101, "")</f>
        <v>0</v>
      </c>
    </row>
    <row r="2186" spans="4:4" hidden="1" x14ac:dyDescent="0.2">
      <c r="D2186" s="24">
        <f>_xlfn.XLOOKUP(C2186, 'Chart of Accounts'!$B$4:$B$101, 'Chart of Accounts'!$A$4:$A$101, "")</f>
        <v>0</v>
      </c>
    </row>
    <row r="2187" spans="4:4" hidden="1" x14ac:dyDescent="0.2">
      <c r="D2187" s="24">
        <f>_xlfn.XLOOKUP(C2187, 'Chart of Accounts'!$B$4:$B$101, 'Chart of Accounts'!$A$4:$A$101, "")</f>
        <v>0</v>
      </c>
    </row>
    <row r="2188" spans="4:4" hidden="1" x14ac:dyDescent="0.2">
      <c r="D2188" s="24">
        <f>_xlfn.XLOOKUP(C2188, 'Chart of Accounts'!$B$4:$B$101, 'Chart of Accounts'!$A$4:$A$101, "")</f>
        <v>0</v>
      </c>
    </row>
    <row r="2189" spans="4:4" hidden="1" x14ac:dyDescent="0.2">
      <c r="D2189" s="24">
        <f>_xlfn.XLOOKUP(C2189, 'Chart of Accounts'!$B$4:$B$101, 'Chart of Accounts'!$A$4:$A$101, "")</f>
        <v>0</v>
      </c>
    </row>
    <row r="2190" spans="4:4" hidden="1" x14ac:dyDescent="0.2">
      <c r="D2190" s="24">
        <f>_xlfn.XLOOKUP(C2190, 'Chart of Accounts'!$B$4:$B$101, 'Chart of Accounts'!$A$4:$A$101, "")</f>
        <v>0</v>
      </c>
    </row>
    <row r="2191" spans="4:4" hidden="1" x14ac:dyDescent="0.2">
      <c r="D2191" s="24">
        <f>_xlfn.XLOOKUP(C2191, 'Chart of Accounts'!$B$4:$B$101, 'Chart of Accounts'!$A$4:$A$101, "")</f>
        <v>0</v>
      </c>
    </row>
    <row r="2192" spans="4:4" hidden="1" x14ac:dyDescent="0.2">
      <c r="D2192" s="24">
        <f>_xlfn.XLOOKUP(C2192, 'Chart of Accounts'!$B$4:$B$101, 'Chart of Accounts'!$A$4:$A$101, "")</f>
        <v>0</v>
      </c>
    </row>
    <row r="2193" spans="4:4" hidden="1" x14ac:dyDescent="0.2">
      <c r="D2193" s="24">
        <f>_xlfn.XLOOKUP(C2193, 'Chart of Accounts'!$B$4:$B$101, 'Chart of Accounts'!$A$4:$A$101, "")</f>
        <v>0</v>
      </c>
    </row>
    <row r="2194" spans="4:4" hidden="1" x14ac:dyDescent="0.2">
      <c r="D2194" s="24">
        <f>_xlfn.XLOOKUP(C2194, 'Chart of Accounts'!$B$4:$B$101, 'Chart of Accounts'!$A$4:$A$101, "")</f>
        <v>0</v>
      </c>
    </row>
    <row r="2195" spans="4:4" hidden="1" x14ac:dyDescent="0.2">
      <c r="D2195" s="24">
        <f>_xlfn.XLOOKUP(C2195, 'Chart of Accounts'!$B$4:$B$101, 'Chart of Accounts'!$A$4:$A$101, "")</f>
        <v>0</v>
      </c>
    </row>
    <row r="2196" spans="4:4" hidden="1" x14ac:dyDescent="0.2">
      <c r="D2196" s="24">
        <f>_xlfn.XLOOKUP(C2196, 'Chart of Accounts'!$B$4:$B$101, 'Chart of Accounts'!$A$4:$A$101, "")</f>
        <v>0</v>
      </c>
    </row>
    <row r="2197" spans="4:4" hidden="1" x14ac:dyDescent="0.2">
      <c r="D2197" s="24">
        <f>_xlfn.XLOOKUP(C2197, 'Chart of Accounts'!$B$4:$B$101, 'Chart of Accounts'!$A$4:$A$101, "")</f>
        <v>0</v>
      </c>
    </row>
    <row r="2198" spans="4:4" hidden="1" x14ac:dyDescent="0.2">
      <c r="D2198" s="24">
        <f>_xlfn.XLOOKUP(C2198, 'Chart of Accounts'!$B$4:$B$101, 'Chart of Accounts'!$A$4:$A$101, "")</f>
        <v>0</v>
      </c>
    </row>
    <row r="2199" spans="4:4" hidden="1" x14ac:dyDescent="0.2">
      <c r="D2199" s="24">
        <f>_xlfn.XLOOKUP(C2199, 'Chart of Accounts'!$B$4:$B$101, 'Chart of Accounts'!$A$4:$A$101, "")</f>
        <v>0</v>
      </c>
    </row>
    <row r="2200" spans="4:4" hidden="1" x14ac:dyDescent="0.2">
      <c r="D2200" s="24">
        <f>_xlfn.XLOOKUP(C2200, 'Chart of Accounts'!$B$4:$B$101, 'Chart of Accounts'!$A$4:$A$101, "")</f>
        <v>0</v>
      </c>
    </row>
    <row r="2201" spans="4:4" hidden="1" x14ac:dyDescent="0.2">
      <c r="D2201" s="24">
        <f>_xlfn.XLOOKUP(C2201, 'Chart of Accounts'!$B$4:$B$101, 'Chart of Accounts'!$A$4:$A$101, "")</f>
        <v>0</v>
      </c>
    </row>
    <row r="2202" spans="4:4" hidden="1" x14ac:dyDescent="0.2">
      <c r="D2202" s="24">
        <f>_xlfn.XLOOKUP(C2202, 'Chart of Accounts'!$B$4:$B$101, 'Chart of Accounts'!$A$4:$A$101, "")</f>
        <v>0</v>
      </c>
    </row>
    <row r="2203" spans="4:4" hidden="1" x14ac:dyDescent="0.2">
      <c r="D2203" s="24">
        <f>_xlfn.XLOOKUP(C2203, 'Chart of Accounts'!$B$4:$B$101, 'Chart of Accounts'!$A$4:$A$101, "")</f>
        <v>0</v>
      </c>
    </row>
    <row r="2204" spans="4:4" hidden="1" x14ac:dyDescent="0.2">
      <c r="D2204" s="24">
        <f>_xlfn.XLOOKUP(C2204, 'Chart of Accounts'!$B$4:$B$101, 'Chart of Accounts'!$A$4:$A$101, "")</f>
        <v>0</v>
      </c>
    </row>
    <row r="2205" spans="4:4" hidden="1" x14ac:dyDescent="0.2">
      <c r="D2205" s="24">
        <f>_xlfn.XLOOKUP(C2205, 'Chart of Accounts'!$B$4:$B$101, 'Chart of Accounts'!$A$4:$A$101, "")</f>
        <v>0</v>
      </c>
    </row>
    <row r="2206" spans="4:4" hidden="1" x14ac:dyDescent="0.2">
      <c r="D2206" s="24">
        <f>_xlfn.XLOOKUP(C2206, 'Chart of Accounts'!$B$4:$B$101, 'Chart of Accounts'!$A$4:$A$101, "")</f>
        <v>0</v>
      </c>
    </row>
    <row r="2207" spans="4:4" hidden="1" x14ac:dyDescent="0.2">
      <c r="D2207" s="24">
        <f>_xlfn.XLOOKUP(C2207, 'Chart of Accounts'!$B$4:$B$101, 'Chart of Accounts'!$A$4:$A$101, "")</f>
        <v>0</v>
      </c>
    </row>
    <row r="2208" spans="4:4" hidden="1" x14ac:dyDescent="0.2">
      <c r="D2208" s="24">
        <f>_xlfn.XLOOKUP(C2208, 'Chart of Accounts'!$B$4:$B$101, 'Chart of Accounts'!$A$4:$A$101, "")</f>
        <v>0</v>
      </c>
    </row>
    <row r="2209" spans="4:4" hidden="1" x14ac:dyDescent="0.2">
      <c r="D2209" s="24">
        <f>_xlfn.XLOOKUP(C2209, 'Chart of Accounts'!$B$4:$B$101, 'Chart of Accounts'!$A$4:$A$101, "")</f>
        <v>0</v>
      </c>
    </row>
    <row r="2210" spans="4:4" hidden="1" x14ac:dyDescent="0.2">
      <c r="D2210" s="24">
        <f>_xlfn.XLOOKUP(C2210, 'Chart of Accounts'!$B$4:$B$101, 'Chart of Accounts'!$A$4:$A$101, "")</f>
        <v>0</v>
      </c>
    </row>
    <row r="2211" spans="4:4" hidden="1" x14ac:dyDescent="0.2">
      <c r="D2211" s="24">
        <f>_xlfn.XLOOKUP(C2211, 'Chart of Accounts'!$B$4:$B$101, 'Chart of Accounts'!$A$4:$A$101, "")</f>
        <v>0</v>
      </c>
    </row>
    <row r="2212" spans="4:4" hidden="1" x14ac:dyDescent="0.2">
      <c r="D2212" s="24">
        <f>_xlfn.XLOOKUP(C2212, 'Chart of Accounts'!$B$4:$B$101, 'Chart of Accounts'!$A$4:$A$101, "")</f>
        <v>0</v>
      </c>
    </row>
    <row r="2213" spans="4:4" hidden="1" x14ac:dyDescent="0.2">
      <c r="D2213" s="24">
        <f>_xlfn.XLOOKUP(C2213, 'Chart of Accounts'!$B$4:$B$101, 'Chart of Accounts'!$A$4:$A$101, "")</f>
        <v>0</v>
      </c>
    </row>
    <row r="2214" spans="4:4" hidden="1" x14ac:dyDescent="0.2">
      <c r="D2214" s="24">
        <f>_xlfn.XLOOKUP(C2214, 'Chart of Accounts'!$B$4:$B$101, 'Chart of Accounts'!$A$4:$A$101, "")</f>
        <v>0</v>
      </c>
    </row>
    <row r="2215" spans="4:4" hidden="1" x14ac:dyDescent="0.2">
      <c r="D2215" s="24">
        <f>_xlfn.XLOOKUP(C2215, 'Chart of Accounts'!$B$4:$B$101, 'Chart of Accounts'!$A$4:$A$101, "")</f>
        <v>0</v>
      </c>
    </row>
    <row r="2216" spans="4:4" hidden="1" x14ac:dyDescent="0.2">
      <c r="D2216" s="24">
        <f>_xlfn.XLOOKUP(C2216, 'Chart of Accounts'!$B$4:$B$101, 'Chart of Accounts'!$A$4:$A$101, "")</f>
        <v>0</v>
      </c>
    </row>
    <row r="2217" spans="4:4" hidden="1" x14ac:dyDescent="0.2">
      <c r="D2217" s="24">
        <f>_xlfn.XLOOKUP(C2217, 'Chart of Accounts'!$B$4:$B$101, 'Chart of Accounts'!$A$4:$A$101, "")</f>
        <v>0</v>
      </c>
    </row>
    <row r="2218" spans="4:4" hidden="1" x14ac:dyDescent="0.2">
      <c r="D2218" s="24">
        <f>_xlfn.XLOOKUP(C2218, 'Chart of Accounts'!$B$4:$B$101, 'Chart of Accounts'!$A$4:$A$101, "")</f>
        <v>0</v>
      </c>
    </row>
    <row r="2219" spans="4:4" hidden="1" x14ac:dyDescent="0.2">
      <c r="D2219" s="24">
        <f>_xlfn.XLOOKUP(C2219, 'Chart of Accounts'!$B$4:$B$101, 'Chart of Accounts'!$A$4:$A$101, "")</f>
        <v>0</v>
      </c>
    </row>
    <row r="2220" spans="4:4" hidden="1" x14ac:dyDescent="0.2">
      <c r="D2220" s="24">
        <f>_xlfn.XLOOKUP(C2220, 'Chart of Accounts'!$B$4:$B$101, 'Chart of Accounts'!$A$4:$A$101, "")</f>
        <v>0</v>
      </c>
    </row>
    <row r="2221" spans="4:4" hidden="1" x14ac:dyDescent="0.2">
      <c r="D2221" s="24">
        <f>_xlfn.XLOOKUP(C2221, 'Chart of Accounts'!$B$4:$B$101, 'Chart of Accounts'!$A$4:$A$101, "")</f>
        <v>0</v>
      </c>
    </row>
    <row r="2222" spans="4:4" hidden="1" x14ac:dyDescent="0.2">
      <c r="D2222" s="24">
        <f>_xlfn.XLOOKUP(C2222, 'Chart of Accounts'!$B$4:$B$101, 'Chart of Accounts'!$A$4:$A$101, "")</f>
        <v>0</v>
      </c>
    </row>
    <row r="2223" spans="4:4" hidden="1" x14ac:dyDescent="0.2">
      <c r="D2223" s="24">
        <f>_xlfn.XLOOKUP(C2223, 'Chart of Accounts'!$B$4:$B$101, 'Chart of Accounts'!$A$4:$A$101, "")</f>
        <v>0</v>
      </c>
    </row>
    <row r="2224" spans="4:4" hidden="1" x14ac:dyDescent="0.2">
      <c r="D2224" s="24">
        <f>_xlfn.XLOOKUP(C2224, 'Chart of Accounts'!$B$4:$B$101, 'Chart of Accounts'!$A$4:$A$101, "")</f>
        <v>0</v>
      </c>
    </row>
    <row r="2225" spans="4:4" hidden="1" x14ac:dyDescent="0.2">
      <c r="D2225" s="24">
        <f>_xlfn.XLOOKUP(C2225, 'Chart of Accounts'!$B$4:$B$101, 'Chart of Accounts'!$A$4:$A$101, "")</f>
        <v>0</v>
      </c>
    </row>
    <row r="2226" spans="4:4" hidden="1" x14ac:dyDescent="0.2">
      <c r="D2226" s="24">
        <f>_xlfn.XLOOKUP(C2226, 'Chart of Accounts'!$B$4:$B$101, 'Chart of Accounts'!$A$4:$A$101, "")</f>
        <v>0</v>
      </c>
    </row>
    <row r="2227" spans="4:4" hidden="1" x14ac:dyDescent="0.2">
      <c r="D2227" s="24">
        <f>_xlfn.XLOOKUP(C2227, 'Chart of Accounts'!$B$4:$B$101, 'Chart of Accounts'!$A$4:$A$101, "")</f>
        <v>0</v>
      </c>
    </row>
    <row r="2228" spans="4:4" hidden="1" x14ac:dyDescent="0.2">
      <c r="D2228" s="24">
        <f>_xlfn.XLOOKUP(C2228, 'Chart of Accounts'!$B$4:$B$101, 'Chart of Accounts'!$A$4:$A$101, "")</f>
        <v>0</v>
      </c>
    </row>
    <row r="2229" spans="4:4" hidden="1" x14ac:dyDescent="0.2">
      <c r="D2229" s="24">
        <f>_xlfn.XLOOKUP(C2229, 'Chart of Accounts'!$B$4:$B$101, 'Chart of Accounts'!$A$4:$A$101, "")</f>
        <v>0</v>
      </c>
    </row>
    <row r="2230" spans="4:4" hidden="1" x14ac:dyDescent="0.2">
      <c r="D2230" s="24">
        <f>_xlfn.XLOOKUP(C2230, 'Chart of Accounts'!$B$4:$B$101, 'Chart of Accounts'!$A$4:$A$101, "")</f>
        <v>0</v>
      </c>
    </row>
    <row r="2231" spans="4:4" hidden="1" x14ac:dyDescent="0.2">
      <c r="D2231" s="24">
        <f>_xlfn.XLOOKUP(C2231, 'Chart of Accounts'!$B$4:$B$101, 'Chart of Accounts'!$A$4:$A$101, "")</f>
        <v>0</v>
      </c>
    </row>
    <row r="2232" spans="4:4" hidden="1" x14ac:dyDescent="0.2">
      <c r="D2232" s="24">
        <f>_xlfn.XLOOKUP(C2232, 'Chart of Accounts'!$B$4:$B$101, 'Chart of Accounts'!$A$4:$A$101, "")</f>
        <v>0</v>
      </c>
    </row>
    <row r="2233" spans="4:4" hidden="1" x14ac:dyDescent="0.2">
      <c r="D2233" s="24">
        <f>_xlfn.XLOOKUP(C2233, 'Chart of Accounts'!$B$4:$B$101, 'Chart of Accounts'!$A$4:$A$101, "")</f>
        <v>0</v>
      </c>
    </row>
    <row r="2234" spans="4:4" hidden="1" x14ac:dyDescent="0.2">
      <c r="D2234" s="24">
        <f>_xlfn.XLOOKUP(C2234, 'Chart of Accounts'!$B$4:$B$101, 'Chart of Accounts'!$A$4:$A$101, "")</f>
        <v>0</v>
      </c>
    </row>
    <row r="2235" spans="4:4" hidden="1" x14ac:dyDescent="0.2">
      <c r="D2235" s="24">
        <f>_xlfn.XLOOKUP(C2235, 'Chart of Accounts'!$B$4:$B$101, 'Chart of Accounts'!$A$4:$A$101, "")</f>
        <v>0</v>
      </c>
    </row>
    <row r="2236" spans="4:4" hidden="1" x14ac:dyDescent="0.2">
      <c r="D2236" s="24">
        <f>_xlfn.XLOOKUP(C2236, 'Chart of Accounts'!$B$4:$B$101, 'Chart of Accounts'!$A$4:$A$101, "")</f>
        <v>0</v>
      </c>
    </row>
    <row r="2237" spans="4:4" hidden="1" x14ac:dyDescent="0.2">
      <c r="D2237" s="24">
        <f>_xlfn.XLOOKUP(C2237, 'Chart of Accounts'!$B$4:$B$101, 'Chart of Accounts'!$A$4:$A$101, "")</f>
        <v>0</v>
      </c>
    </row>
    <row r="2238" spans="4:4" hidden="1" x14ac:dyDescent="0.2">
      <c r="D2238" s="24">
        <f>_xlfn.XLOOKUP(C2238, 'Chart of Accounts'!$B$4:$B$101, 'Chart of Accounts'!$A$4:$A$101, "")</f>
        <v>0</v>
      </c>
    </row>
    <row r="2239" spans="4:4" hidden="1" x14ac:dyDescent="0.2">
      <c r="D2239" s="24">
        <f>_xlfn.XLOOKUP(C2239, 'Chart of Accounts'!$B$4:$B$101, 'Chart of Accounts'!$A$4:$A$101, "")</f>
        <v>0</v>
      </c>
    </row>
    <row r="2240" spans="4:4" hidden="1" x14ac:dyDescent="0.2">
      <c r="D2240" s="24">
        <f>_xlfn.XLOOKUP(C2240, 'Chart of Accounts'!$B$4:$B$101, 'Chart of Accounts'!$A$4:$A$101, "")</f>
        <v>0</v>
      </c>
    </row>
    <row r="2241" spans="4:4" hidden="1" x14ac:dyDescent="0.2">
      <c r="D2241" s="24">
        <f>_xlfn.XLOOKUP(C2241, 'Chart of Accounts'!$B$4:$B$101, 'Chart of Accounts'!$A$4:$A$101, "")</f>
        <v>0</v>
      </c>
    </row>
    <row r="2242" spans="4:4" hidden="1" x14ac:dyDescent="0.2">
      <c r="D2242" s="24">
        <f>_xlfn.XLOOKUP(C2242, 'Chart of Accounts'!$B$4:$B$101, 'Chart of Accounts'!$A$4:$A$101, "")</f>
        <v>0</v>
      </c>
    </row>
    <row r="2243" spans="4:4" hidden="1" x14ac:dyDescent="0.2">
      <c r="D2243" s="24">
        <f>_xlfn.XLOOKUP(C2243, 'Chart of Accounts'!$B$4:$B$101, 'Chart of Accounts'!$A$4:$A$101, "")</f>
        <v>0</v>
      </c>
    </row>
    <row r="2244" spans="4:4" hidden="1" x14ac:dyDescent="0.2">
      <c r="D2244" s="24">
        <f>_xlfn.XLOOKUP(C2244, 'Chart of Accounts'!$B$4:$B$101, 'Chart of Accounts'!$A$4:$A$101, "")</f>
        <v>0</v>
      </c>
    </row>
    <row r="2245" spans="4:4" hidden="1" x14ac:dyDescent="0.2">
      <c r="D2245" s="24">
        <f>_xlfn.XLOOKUP(C2245, 'Chart of Accounts'!$B$4:$B$101, 'Chart of Accounts'!$A$4:$A$101, "")</f>
        <v>0</v>
      </c>
    </row>
    <row r="2246" spans="4:4" hidden="1" x14ac:dyDescent="0.2">
      <c r="D2246" s="24">
        <f>_xlfn.XLOOKUP(C2246, 'Chart of Accounts'!$B$4:$B$101, 'Chart of Accounts'!$A$4:$A$101, "")</f>
        <v>0</v>
      </c>
    </row>
    <row r="2247" spans="4:4" hidden="1" x14ac:dyDescent="0.2">
      <c r="D2247" s="24">
        <f>_xlfn.XLOOKUP(C2247, 'Chart of Accounts'!$B$4:$B$101, 'Chart of Accounts'!$A$4:$A$101, "")</f>
        <v>0</v>
      </c>
    </row>
    <row r="2248" spans="4:4" hidden="1" x14ac:dyDescent="0.2">
      <c r="D2248" s="24">
        <f>_xlfn.XLOOKUP(C2248, 'Chart of Accounts'!$B$4:$B$101, 'Chart of Accounts'!$A$4:$A$101, "")</f>
        <v>0</v>
      </c>
    </row>
    <row r="2249" spans="4:4" hidden="1" x14ac:dyDescent="0.2">
      <c r="D2249" s="24">
        <f>_xlfn.XLOOKUP(C2249, 'Chart of Accounts'!$B$4:$B$101, 'Chart of Accounts'!$A$4:$A$101, "")</f>
        <v>0</v>
      </c>
    </row>
    <row r="2250" spans="4:4" hidden="1" x14ac:dyDescent="0.2">
      <c r="D2250" s="24">
        <f>_xlfn.XLOOKUP(C2250, 'Chart of Accounts'!$B$4:$B$101, 'Chart of Accounts'!$A$4:$A$101, "")</f>
        <v>0</v>
      </c>
    </row>
    <row r="2251" spans="4:4" hidden="1" x14ac:dyDescent="0.2">
      <c r="D2251" s="24">
        <f>_xlfn.XLOOKUP(C2251, 'Chart of Accounts'!$B$4:$B$101, 'Chart of Accounts'!$A$4:$A$101, "")</f>
        <v>0</v>
      </c>
    </row>
    <row r="2252" spans="4:4" hidden="1" x14ac:dyDescent="0.2">
      <c r="D2252" s="24">
        <f>_xlfn.XLOOKUP(C2252, 'Chart of Accounts'!$B$4:$B$101, 'Chart of Accounts'!$A$4:$A$101, "")</f>
        <v>0</v>
      </c>
    </row>
    <row r="2253" spans="4:4" hidden="1" x14ac:dyDescent="0.2">
      <c r="D2253" s="24">
        <f>_xlfn.XLOOKUP(C2253, 'Chart of Accounts'!$B$4:$B$101, 'Chart of Accounts'!$A$4:$A$101, "")</f>
        <v>0</v>
      </c>
    </row>
    <row r="2254" spans="4:4" hidden="1" x14ac:dyDescent="0.2">
      <c r="D2254" s="24">
        <f>_xlfn.XLOOKUP(C2254, 'Chart of Accounts'!$B$4:$B$101, 'Chart of Accounts'!$A$4:$A$101, "")</f>
        <v>0</v>
      </c>
    </row>
    <row r="2255" spans="4:4" hidden="1" x14ac:dyDescent="0.2">
      <c r="D2255" s="24">
        <f>_xlfn.XLOOKUP(C2255, 'Chart of Accounts'!$B$4:$B$101, 'Chart of Accounts'!$A$4:$A$101, "")</f>
        <v>0</v>
      </c>
    </row>
    <row r="2256" spans="4:4" hidden="1" x14ac:dyDescent="0.2">
      <c r="D2256" s="24">
        <f>_xlfn.XLOOKUP(C2256, 'Chart of Accounts'!$B$4:$B$101, 'Chart of Accounts'!$A$4:$A$101, "")</f>
        <v>0</v>
      </c>
    </row>
    <row r="2257" spans="4:4" hidden="1" x14ac:dyDescent="0.2">
      <c r="D2257" s="24">
        <f>_xlfn.XLOOKUP(C2257, 'Chart of Accounts'!$B$4:$B$101, 'Chart of Accounts'!$A$4:$A$101, "")</f>
        <v>0</v>
      </c>
    </row>
    <row r="2258" spans="4:4" hidden="1" x14ac:dyDescent="0.2">
      <c r="D2258" s="24">
        <f>_xlfn.XLOOKUP(C2258, 'Chart of Accounts'!$B$4:$B$101, 'Chart of Accounts'!$A$4:$A$101, "")</f>
        <v>0</v>
      </c>
    </row>
    <row r="2259" spans="4:4" hidden="1" x14ac:dyDescent="0.2">
      <c r="D2259" s="24">
        <f>_xlfn.XLOOKUP(C2259, 'Chart of Accounts'!$B$4:$B$101, 'Chart of Accounts'!$A$4:$A$101, "")</f>
        <v>0</v>
      </c>
    </row>
    <row r="2260" spans="4:4" hidden="1" x14ac:dyDescent="0.2">
      <c r="D2260" s="24">
        <f>_xlfn.XLOOKUP(C2260, 'Chart of Accounts'!$B$4:$B$101, 'Chart of Accounts'!$A$4:$A$101, "")</f>
        <v>0</v>
      </c>
    </row>
    <row r="2261" spans="4:4" hidden="1" x14ac:dyDescent="0.2">
      <c r="D2261" s="24">
        <f>_xlfn.XLOOKUP(C2261, 'Chart of Accounts'!$B$4:$B$101, 'Chart of Accounts'!$A$4:$A$101, "")</f>
        <v>0</v>
      </c>
    </row>
    <row r="2262" spans="4:4" hidden="1" x14ac:dyDescent="0.2">
      <c r="D2262" s="24">
        <f>_xlfn.XLOOKUP(C2262, 'Chart of Accounts'!$B$4:$B$101, 'Chart of Accounts'!$A$4:$A$101, "")</f>
        <v>0</v>
      </c>
    </row>
    <row r="2263" spans="4:4" hidden="1" x14ac:dyDescent="0.2">
      <c r="D2263" s="24">
        <f>_xlfn.XLOOKUP(C2263, 'Chart of Accounts'!$B$4:$B$101, 'Chart of Accounts'!$A$4:$A$101, "")</f>
        <v>0</v>
      </c>
    </row>
    <row r="2264" spans="4:4" hidden="1" x14ac:dyDescent="0.2">
      <c r="D2264" s="24">
        <f>_xlfn.XLOOKUP(C2264, 'Chart of Accounts'!$B$4:$B$101, 'Chart of Accounts'!$A$4:$A$101, "")</f>
        <v>0</v>
      </c>
    </row>
    <row r="2265" spans="4:4" hidden="1" x14ac:dyDescent="0.2">
      <c r="D2265" s="24">
        <f>_xlfn.XLOOKUP(C2265, 'Chart of Accounts'!$B$4:$B$101, 'Chart of Accounts'!$A$4:$A$101, "")</f>
        <v>0</v>
      </c>
    </row>
    <row r="2266" spans="4:4" hidden="1" x14ac:dyDescent="0.2">
      <c r="D2266" s="24">
        <f>_xlfn.XLOOKUP(C2266, 'Chart of Accounts'!$B$4:$B$101, 'Chart of Accounts'!$A$4:$A$101, "")</f>
        <v>0</v>
      </c>
    </row>
    <row r="2267" spans="4:4" hidden="1" x14ac:dyDescent="0.2">
      <c r="D2267" s="24">
        <f>_xlfn.XLOOKUP(C2267, 'Chart of Accounts'!$B$4:$B$101, 'Chart of Accounts'!$A$4:$A$101, "")</f>
        <v>0</v>
      </c>
    </row>
    <row r="2268" spans="4:4" hidden="1" x14ac:dyDescent="0.2">
      <c r="D2268" s="24">
        <f>_xlfn.XLOOKUP(C2268, 'Chart of Accounts'!$B$4:$B$101, 'Chart of Accounts'!$A$4:$A$101, "")</f>
        <v>0</v>
      </c>
    </row>
    <row r="2269" spans="4:4" hidden="1" x14ac:dyDescent="0.2">
      <c r="D2269" s="24">
        <f>_xlfn.XLOOKUP(C2269, 'Chart of Accounts'!$B$4:$B$101, 'Chart of Accounts'!$A$4:$A$101, "")</f>
        <v>0</v>
      </c>
    </row>
    <row r="2270" spans="4:4" hidden="1" x14ac:dyDescent="0.2">
      <c r="D2270" s="24">
        <f>_xlfn.XLOOKUP(C2270, 'Chart of Accounts'!$B$4:$B$101, 'Chart of Accounts'!$A$4:$A$101, "")</f>
        <v>0</v>
      </c>
    </row>
    <row r="2271" spans="4:4" hidden="1" x14ac:dyDescent="0.2">
      <c r="D2271" s="24">
        <f>_xlfn.XLOOKUP(C2271, 'Chart of Accounts'!$B$4:$B$101, 'Chart of Accounts'!$A$4:$A$101, "")</f>
        <v>0</v>
      </c>
    </row>
    <row r="2272" spans="4:4" hidden="1" x14ac:dyDescent="0.2">
      <c r="D2272" s="24">
        <f>_xlfn.XLOOKUP(C2272, 'Chart of Accounts'!$B$4:$B$101, 'Chart of Accounts'!$A$4:$A$101, "")</f>
        <v>0</v>
      </c>
    </row>
    <row r="2273" spans="4:4" hidden="1" x14ac:dyDescent="0.2">
      <c r="D2273" s="24">
        <f>_xlfn.XLOOKUP(C2273, 'Chart of Accounts'!$B$4:$B$101, 'Chart of Accounts'!$A$4:$A$101, "")</f>
        <v>0</v>
      </c>
    </row>
    <row r="2274" spans="4:4" hidden="1" x14ac:dyDescent="0.2">
      <c r="D2274" s="24">
        <f>_xlfn.XLOOKUP(C2274, 'Chart of Accounts'!$B$4:$B$101, 'Chart of Accounts'!$A$4:$A$101, "")</f>
        <v>0</v>
      </c>
    </row>
    <row r="2275" spans="4:4" hidden="1" x14ac:dyDescent="0.2">
      <c r="D2275" s="24">
        <f>_xlfn.XLOOKUP(C2275, 'Chart of Accounts'!$B$4:$B$101, 'Chart of Accounts'!$A$4:$A$101, "")</f>
        <v>0</v>
      </c>
    </row>
    <row r="2276" spans="4:4" hidden="1" x14ac:dyDescent="0.2">
      <c r="D2276" s="24">
        <f>_xlfn.XLOOKUP(C2276, 'Chart of Accounts'!$B$4:$B$101, 'Chart of Accounts'!$A$4:$A$101, "")</f>
        <v>0</v>
      </c>
    </row>
    <row r="2277" spans="4:4" hidden="1" x14ac:dyDescent="0.2">
      <c r="D2277" s="24">
        <f>_xlfn.XLOOKUP(C2277, 'Chart of Accounts'!$B$4:$B$101, 'Chart of Accounts'!$A$4:$A$101, "")</f>
        <v>0</v>
      </c>
    </row>
    <row r="2278" spans="4:4" hidden="1" x14ac:dyDescent="0.2">
      <c r="D2278" s="24">
        <f>_xlfn.XLOOKUP(C2278, 'Chart of Accounts'!$B$4:$B$101, 'Chart of Accounts'!$A$4:$A$101, "")</f>
        <v>0</v>
      </c>
    </row>
    <row r="2279" spans="4:4" hidden="1" x14ac:dyDescent="0.2">
      <c r="D2279" s="24">
        <f>_xlfn.XLOOKUP(C2279, 'Chart of Accounts'!$B$4:$B$101, 'Chart of Accounts'!$A$4:$A$101, "")</f>
        <v>0</v>
      </c>
    </row>
    <row r="2280" spans="4:4" hidden="1" x14ac:dyDescent="0.2">
      <c r="D2280" s="24">
        <f>_xlfn.XLOOKUP(C2280, 'Chart of Accounts'!$B$4:$B$101, 'Chart of Accounts'!$A$4:$A$101, "")</f>
        <v>0</v>
      </c>
    </row>
    <row r="2281" spans="4:4" hidden="1" x14ac:dyDescent="0.2">
      <c r="D2281" s="24">
        <f>_xlfn.XLOOKUP(C2281, 'Chart of Accounts'!$B$4:$B$101, 'Chart of Accounts'!$A$4:$A$101, "")</f>
        <v>0</v>
      </c>
    </row>
    <row r="2282" spans="4:4" hidden="1" x14ac:dyDescent="0.2">
      <c r="D2282" s="24">
        <f>_xlfn.XLOOKUP(C2282, 'Chart of Accounts'!$B$4:$B$101, 'Chart of Accounts'!$A$4:$A$101, "")</f>
        <v>0</v>
      </c>
    </row>
    <row r="2283" spans="4:4" hidden="1" x14ac:dyDescent="0.2">
      <c r="D2283" s="24">
        <f>_xlfn.XLOOKUP(C2283, 'Chart of Accounts'!$B$4:$B$101, 'Chart of Accounts'!$A$4:$A$101, "")</f>
        <v>0</v>
      </c>
    </row>
    <row r="2284" spans="4:4" hidden="1" x14ac:dyDescent="0.2">
      <c r="D2284" s="24">
        <f>_xlfn.XLOOKUP(C2284, 'Chart of Accounts'!$B$4:$B$101, 'Chart of Accounts'!$A$4:$A$101, "")</f>
        <v>0</v>
      </c>
    </row>
    <row r="2285" spans="4:4" hidden="1" x14ac:dyDescent="0.2">
      <c r="D2285" s="24">
        <f>_xlfn.XLOOKUP(C2285, 'Chart of Accounts'!$B$4:$B$101, 'Chart of Accounts'!$A$4:$A$101, "")</f>
        <v>0</v>
      </c>
    </row>
    <row r="2286" spans="4:4" hidden="1" x14ac:dyDescent="0.2">
      <c r="D2286" s="24">
        <f>_xlfn.XLOOKUP(C2286, 'Chart of Accounts'!$B$4:$B$101, 'Chart of Accounts'!$A$4:$A$101, "")</f>
        <v>0</v>
      </c>
    </row>
    <row r="2287" spans="4:4" hidden="1" x14ac:dyDescent="0.2">
      <c r="D2287" s="24">
        <f>_xlfn.XLOOKUP(C2287, 'Chart of Accounts'!$B$4:$B$101, 'Chart of Accounts'!$A$4:$A$101, "")</f>
        <v>0</v>
      </c>
    </row>
    <row r="2288" spans="4:4" hidden="1" x14ac:dyDescent="0.2">
      <c r="D2288" s="24">
        <f>_xlfn.XLOOKUP(C2288, 'Chart of Accounts'!$B$4:$B$101, 'Chart of Accounts'!$A$4:$A$101, "")</f>
        <v>0</v>
      </c>
    </row>
    <row r="2289" spans="4:4" hidden="1" x14ac:dyDescent="0.2">
      <c r="D2289" s="24">
        <f>_xlfn.XLOOKUP(C2289, 'Chart of Accounts'!$B$4:$B$101, 'Chart of Accounts'!$A$4:$A$101, "")</f>
        <v>0</v>
      </c>
    </row>
    <row r="2290" spans="4:4" hidden="1" x14ac:dyDescent="0.2">
      <c r="D2290" s="24">
        <f>_xlfn.XLOOKUP(C2290, 'Chart of Accounts'!$B$4:$B$101, 'Chart of Accounts'!$A$4:$A$101, "")</f>
        <v>0</v>
      </c>
    </row>
    <row r="2291" spans="4:4" hidden="1" x14ac:dyDescent="0.2">
      <c r="D2291" s="24">
        <f>_xlfn.XLOOKUP(C2291, 'Chart of Accounts'!$B$4:$B$101, 'Chart of Accounts'!$A$4:$A$101, "")</f>
        <v>0</v>
      </c>
    </row>
    <row r="2292" spans="4:4" hidden="1" x14ac:dyDescent="0.2">
      <c r="D2292" s="24">
        <f>_xlfn.XLOOKUP(C2292, 'Chart of Accounts'!$B$4:$B$101, 'Chart of Accounts'!$A$4:$A$101, "")</f>
        <v>0</v>
      </c>
    </row>
    <row r="2293" spans="4:4" hidden="1" x14ac:dyDescent="0.2">
      <c r="D2293" s="24">
        <f>_xlfn.XLOOKUP(C2293, 'Chart of Accounts'!$B$4:$B$101, 'Chart of Accounts'!$A$4:$A$101, "")</f>
        <v>0</v>
      </c>
    </row>
    <row r="2294" spans="4:4" hidden="1" x14ac:dyDescent="0.2">
      <c r="D2294" s="24">
        <f>_xlfn.XLOOKUP(C2294, 'Chart of Accounts'!$B$4:$B$101, 'Chart of Accounts'!$A$4:$A$101, "")</f>
        <v>0</v>
      </c>
    </row>
    <row r="2295" spans="4:4" hidden="1" x14ac:dyDescent="0.2">
      <c r="D2295" s="24">
        <f>_xlfn.XLOOKUP(C2295, 'Chart of Accounts'!$B$4:$B$101, 'Chart of Accounts'!$A$4:$A$101, "")</f>
        <v>0</v>
      </c>
    </row>
    <row r="2296" spans="4:4" hidden="1" x14ac:dyDescent="0.2">
      <c r="D2296" s="24">
        <f>_xlfn.XLOOKUP(C2296, 'Chart of Accounts'!$B$4:$B$101, 'Chart of Accounts'!$A$4:$A$101, "")</f>
        <v>0</v>
      </c>
    </row>
    <row r="2297" spans="4:4" hidden="1" x14ac:dyDescent="0.2">
      <c r="D2297" s="24">
        <f>_xlfn.XLOOKUP(C2297, 'Chart of Accounts'!$B$4:$B$101, 'Chart of Accounts'!$A$4:$A$101, "")</f>
        <v>0</v>
      </c>
    </row>
    <row r="2298" spans="4:4" hidden="1" x14ac:dyDescent="0.2">
      <c r="D2298" s="24">
        <f>_xlfn.XLOOKUP(C2298, 'Chart of Accounts'!$B$4:$B$101, 'Chart of Accounts'!$A$4:$A$101, "")</f>
        <v>0</v>
      </c>
    </row>
    <row r="2299" spans="4:4" hidden="1" x14ac:dyDescent="0.2">
      <c r="D2299" s="24">
        <f>_xlfn.XLOOKUP(C2299, 'Chart of Accounts'!$B$4:$B$101, 'Chart of Accounts'!$A$4:$A$101, "")</f>
        <v>0</v>
      </c>
    </row>
    <row r="2300" spans="4:4" hidden="1" x14ac:dyDescent="0.2">
      <c r="D2300" s="24">
        <f>_xlfn.XLOOKUP(C2300, 'Chart of Accounts'!$B$4:$B$101, 'Chart of Accounts'!$A$4:$A$101, "")</f>
        <v>0</v>
      </c>
    </row>
    <row r="2301" spans="4:4" hidden="1" x14ac:dyDescent="0.2">
      <c r="D2301" s="24">
        <f>_xlfn.XLOOKUP(C2301, 'Chart of Accounts'!$B$4:$B$101, 'Chart of Accounts'!$A$4:$A$101, "")</f>
        <v>0</v>
      </c>
    </row>
    <row r="2302" spans="4:4" hidden="1" x14ac:dyDescent="0.2">
      <c r="D2302" s="24">
        <f>_xlfn.XLOOKUP(C2302, 'Chart of Accounts'!$B$4:$B$101, 'Chart of Accounts'!$A$4:$A$101, "")</f>
        <v>0</v>
      </c>
    </row>
    <row r="2303" spans="4:4" hidden="1" x14ac:dyDescent="0.2">
      <c r="D2303" s="24">
        <f>_xlfn.XLOOKUP(C2303, 'Chart of Accounts'!$B$4:$B$101, 'Chart of Accounts'!$A$4:$A$101, "")</f>
        <v>0</v>
      </c>
    </row>
    <row r="2304" spans="4:4" hidden="1" x14ac:dyDescent="0.2">
      <c r="D2304" s="24">
        <f>_xlfn.XLOOKUP(C2304, 'Chart of Accounts'!$B$4:$B$101, 'Chart of Accounts'!$A$4:$A$101, "")</f>
        <v>0</v>
      </c>
    </row>
    <row r="2305" spans="4:4" hidden="1" x14ac:dyDescent="0.2">
      <c r="D2305" s="24">
        <f>_xlfn.XLOOKUP(C2305, 'Chart of Accounts'!$B$4:$B$101, 'Chart of Accounts'!$A$4:$A$101, "")</f>
        <v>0</v>
      </c>
    </row>
    <row r="2306" spans="4:4" hidden="1" x14ac:dyDescent="0.2">
      <c r="D2306" s="24">
        <f>_xlfn.XLOOKUP(C2306, 'Chart of Accounts'!$B$4:$B$101, 'Chart of Accounts'!$A$4:$A$101, "")</f>
        <v>0</v>
      </c>
    </row>
    <row r="2307" spans="4:4" hidden="1" x14ac:dyDescent="0.2">
      <c r="D2307" s="24">
        <f>_xlfn.XLOOKUP(C2307, 'Chart of Accounts'!$B$4:$B$101, 'Chart of Accounts'!$A$4:$A$101, "")</f>
        <v>0</v>
      </c>
    </row>
    <row r="2308" spans="4:4" hidden="1" x14ac:dyDescent="0.2">
      <c r="D2308" s="24">
        <f>_xlfn.XLOOKUP(C2308, 'Chart of Accounts'!$B$4:$B$101, 'Chart of Accounts'!$A$4:$A$101, "")</f>
        <v>0</v>
      </c>
    </row>
    <row r="2309" spans="4:4" hidden="1" x14ac:dyDescent="0.2">
      <c r="D2309" s="24">
        <f>_xlfn.XLOOKUP(C2309, 'Chart of Accounts'!$B$4:$B$101, 'Chart of Accounts'!$A$4:$A$101, "")</f>
        <v>0</v>
      </c>
    </row>
    <row r="2310" spans="4:4" hidden="1" x14ac:dyDescent="0.2">
      <c r="D2310" s="24">
        <f>_xlfn.XLOOKUP(C2310, 'Chart of Accounts'!$B$4:$B$101, 'Chart of Accounts'!$A$4:$A$101, "")</f>
        <v>0</v>
      </c>
    </row>
    <row r="2311" spans="4:4" hidden="1" x14ac:dyDescent="0.2">
      <c r="D2311" s="24">
        <f>_xlfn.XLOOKUP(C2311, 'Chart of Accounts'!$B$4:$B$101, 'Chart of Accounts'!$A$4:$A$101, "")</f>
        <v>0</v>
      </c>
    </row>
    <row r="2312" spans="4:4" hidden="1" x14ac:dyDescent="0.2">
      <c r="D2312" s="24">
        <f>_xlfn.XLOOKUP(C2312, 'Chart of Accounts'!$B$4:$B$101, 'Chart of Accounts'!$A$4:$A$101, "")</f>
        <v>0</v>
      </c>
    </row>
    <row r="2313" spans="4:4" hidden="1" x14ac:dyDescent="0.2">
      <c r="D2313" s="24">
        <f>_xlfn.XLOOKUP(C2313, 'Chart of Accounts'!$B$4:$B$101, 'Chart of Accounts'!$A$4:$A$101, "")</f>
        <v>0</v>
      </c>
    </row>
    <row r="2314" spans="4:4" hidden="1" x14ac:dyDescent="0.2">
      <c r="D2314" s="24">
        <f>_xlfn.XLOOKUP(C2314, 'Chart of Accounts'!$B$4:$B$101, 'Chart of Accounts'!$A$4:$A$101, "")</f>
        <v>0</v>
      </c>
    </row>
    <row r="2315" spans="4:4" hidden="1" x14ac:dyDescent="0.2">
      <c r="D2315" s="24">
        <f>_xlfn.XLOOKUP(C2315, 'Chart of Accounts'!$B$4:$B$101, 'Chart of Accounts'!$A$4:$A$101, "")</f>
        <v>0</v>
      </c>
    </row>
    <row r="2316" spans="4:4" hidden="1" x14ac:dyDescent="0.2">
      <c r="D2316" s="24">
        <f>_xlfn.XLOOKUP(C2316, 'Chart of Accounts'!$B$4:$B$101, 'Chart of Accounts'!$A$4:$A$101, "")</f>
        <v>0</v>
      </c>
    </row>
    <row r="2317" spans="4:4" hidden="1" x14ac:dyDescent="0.2">
      <c r="D2317" s="24">
        <f>_xlfn.XLOOKUP(C2317, 'Chart of Accounts'!$B$4:$B$101, 'Chart of Accounts'!$A$4:$A$101, "")</f>
        <v>0</v>
      </c>
    </row>
    <row r="2318" spans="4:4" hidden="1" x14ac:dyDescent="0.2">
      <c r="D2318" s="24">
        <f>_xlfn.XLOOKUP(C2318, 'Chart of Accounts'!$B$4:$B$101, 'Chart of Accounts'!$A$4:$A$101, "")</f>
        <v>0</v>
      </c>
    </row>
    <row r="2319" spans="4:4" hidden="1" x14ac:dyDescent="0.2">
      <c r="D2319" s="24">
        <f>_xlfn.XLOOKUP(C2319, 'Chart of Accounts'!$B$4:$B$101, 'Chart of Accounts'!$A$4:$A$101, "")</f>
        <v>0</v>
      </c>
    </row>
    <row r="2320" spans="4:4" hidden="1" x14ac:dyDescent="0.2">
      <c r="D2320" s="24">
        <f>_xlfn.XLOOKUP(C2320, 'Chart of Accounts'!$B$4:$B$101, 'Chart of Accounts'!$A$4:$A$101, "")</f>
        <v>0</v>
      </c>
    </row>
    <row r="2321" spans="4:4" hidden="1" x14ac:dyDescent="0.2">
      <c r="D2321" s="24">
        <f>_xlfn.XLOOKUP(C2321, 'Chart of Accounts'!$B$4:$B$101, 'Chart of Accounts'!$A$4:$A$101, "")</f>
        <v>0</v>
      </c>
    </row>
    <row r="2322" spans="4:4" hidden="1" x14ac:dyDescent="0.2">
      <c r="D2322" s="24">
        <f>_xlfn.XLOOKUP(C2322, 'Chart of Accounts'!$B$4:$B$101, 'Chart of Accounts'!$A$4:$A$101, "")</f>
        <v>0</v>
      </c>
    </row>
    <row r="2323" spans="4:4" hidden="1" x14ac:dyDescent="0.2">
      <c r="D2323" s="24">
        <f>_xlfn.XLOOKUP(C2323, 'Chart of Accounts'!$B$4:$B$101, 'Chart of Accounts'!$A$4:$A$101, "")</f>
        <v>0</v>
      </c>
    </row>
    <row r="2324" spans="4:4" hidden="1" x14ac:dyDescent="0.2">
      <c r="D2324" s="24">
        <f>_xlfn.XLOOKUP(C2324, 'Chart of Accounts'!$B$4:$B$101, 'Chart of Accounts'!$A$4:$A$101, "")</f>
        <v>0</v>
      </c>
    </row>
    <row r="2325" spans="4:4" hidden="1" x14ac:dyDescent="0.2">
      <c r="D2325" s="24">
        <f>_xlfn.XLOOKUP(C2325, 'Chart of Accounts'!$B$4:$B$101, 'Chart of Accounts'!$A$4:$A$101, "")</f>
        <v>0</v>
      </c>
    </row>
    <row r="2326" spans="4:4" hidden="1" x14ac:dyDescent="0.2">
      <c r="D2326" s="24">
        <f>_xlfn.XLOOKUP(C2326, 'Chart of Accounts'!$B$4:$B$101, 'Chart of Accounts'!$A$4:$A$101, "")</f>
        <v>0</v>
      </c>
    </row>
    <row r="2327" spans="4:4" hidden="1" x14ac:dyDescent="0.2">
      <c r="D2327" s="24">
        <f>_xlfn.XLOOKUP(C2327, 'Chart of Accounts'!$B$4:$B$101, 'Chart of Accounts'!$A$4:$A$101, "")</f>
        <v>0</v>
      </c>
    </row>
    <row r="2328" spans="4:4" hidden="1" x14ac:dyDescent="0.2">
      <c r="D2328" s="24">
        <f>_xlfn.XLOOKUP(C2328, 'Chart of Accounts'!$B$4:$B$101, 'Chart of Accounts'!$A$4:$A$101, "")</f>
        <v>0</v>
      </c>
    </row>
    <row r="2329" spans="4:4" hidden="1" x14ac:dyDescent="0.2">
      <c r="D2329" s="24">
        <f>_xlfn.XLOOKUP(C2329, 'Chart of Accounts'!$B$4:$B$101, 'Chart of Accounts'!$A$4:$A$101, "")</f>
        <v>0</v>
      </c>
    </row>
    <row r="2330" spans="4:4" hidden="1" x14ac:dyDescent="0.2">
      <c r="D2330" s="24">
        <f>_xlfn.XLOOKUP(C2330, 'Chart of Accounts'!$B$4:$B$101, 'Chart of Accounts'!$A$4:$A$101, "")</f>
        <v>0</v>
      </c>
    </row>
    <row r="2331" spans="4:4" hidden="1" x14ac:dyDescent="0.2">
      <c r="D2331" s="24">
        <f>_xlfn.XLOOKUP(C2331, 'Chart of Accounts'!$B$4:$B$101, 'Chart of Accounts'!$A$4:$A$101, "")</f>
        <v>0</v>
      </c>
    </row>
    <row r="2332" spans="4:4" hidden="1" x14ac:dyDescent="0.2">
      <c r="D2332" s="24">
        <f>_xlfn.XLOOKUP(C2332, 'Chart of Accounts'!$B$4:$B$101, 'Chart of Accounts'!$A$4:$A$101, "")</f>
        <v>0</v>
      </c>
    </row>
    <row r="2333" spans="4:4" hidden="1" x14ac:dyDescent="0.2">
      <c r="D2333" s="24">
        <f>_xlfn.XLOOKUP(C2333, 'Chart of Accounts'!$B$4:$B$101, 'Chart of Accounts'!$A$4:$A$101, "")</f>
        <v>0</v>
      </c>
    </row>
    <row r="2334" spans="4:4" hidden="1" x14ac:dyDescent="0.2">
      <c r="D2334" s="24">
        <f>_xlfn.XLOOKUP(C2334, 'Chart of Accounts'!$B$4:$B$101, 'Chart of Accounts'!$A$4:$A$101, "")</f>
        <v>0</v>
      </c>
    </row>
    <row r="2335" spans="4:4" hidden="1" x14ac:dyDescent="0.2">
      <c r="D2335" s="24">
        <f>_xlfn.XLOOKUP(C2335, 'Chart of Accounts'!$B$4:$B$101, 'Chart of Accounts'!$A$4:$A$101, "")</f>
        <v>0</v>
      </c>
    </row>
    <row r="2336" spans="4:4" hidden="1" x14ac:dyDescent="0.2">
      <c r="D2336" s="24">
        <f>_xlfn.XLOOKUP(C2336, 'Chart of Accounts'!$B$4:$B$101, 'Chart of Accounts'!$A$4:$A$101, "")</f>
        <v>0</v>
      </c>
    </row>
    <row r="2337" spans="4:4" hidden="1" x14ac:dyDescent="0.2">
      <c r="D2337" s="24">
        <f>_xlfn.XLOOKUP(C2337, 'Chart of Accounts'!$B$4:$B$101, 'Chart of Accounts'!$A$4:$A$101, "")</f>
        <v>0</v>
      </c>
    </row>
    <row r="2338" spans="4:4" hidden="1" x14ac:dyDescent="0.2">
      <c r="D2338" s="24">
        <f>_xlfn.XLOOKUP(C2338, 'Chart of Accounts'!$B$4:$B$101, 'Chart of Accounts'!$A$4:$A$101, "")</f>
        <v>0</v>
      </c>
    </row>
    <row r="2339" spans="4:4" hidden="1" x14ac:dyDescent="0.2">
      <c r="D2339" s="24">
        <f>_xlfn.XLOOKUP(C2339, 'Chart of Accounts'!$B$4:$B$101, 'Chart of Accounts'!$A$4:$A$101, "")</f>
        <v>0</v>
      </c>
    </row>
    <row r="2340" spans="4:4" hidden="1" x14ac:dyDescent="0.2">
      <c r="D2340" s="24">
        <f>_xlfn.XLOOKUP(C2340, 'Chart of Accounts'!$B$4:$B$101, 'Chart of Accounts'!$A$4:$A$101, "")</f>
        <v>0</v>
      </c>
    </row>
    <row r="2341" spans="4:4" hidden="1" x14ac:dyDescent="0.2">
      <c r="D2341" s="24">
        <f>_xlfn.XLOOKUP(C2341, 'Chart of Accounts'!$B$4:$B$101, 'Chart of Accounts'!$A$4:$A$101, "")</f>
        <v>0</v>
      </c>
    </row>
    <row r="2342" spans="4:4" hidden="1" x14ac:dyDescent="0.2">
      <c r="D2342" s="24">
        <f>_xlfn.XLOOKUP(C2342, 'Chart of Accounts'!$B$4:$B$101, 'Chart of Accounts'!$A$4:$A$101, "")</f>
        <v>0</v>
      </c>
    </row>
    <row r="2343" spans="4:4" hidden="1" x14ac:dyDescent="0.2">
      <c r="D2343" s="24">
        <f>_xlfn.XLOOKUP(C2343, 'Chart of Accounts'!$B$4:$B$101, 'Chart of Accounts'!$A$4:$A$101, "")</f>
        <v>0</v>
      </c>
    </row>
    <row r="2344" spans="4:4" hidden="1" x14ac:dyDescent="0.2">
      <c r="D2344" s="24">
        <f>_xlfn.XLOOKUP(C2344, 'Chart of Accounts'!$B$4:$B$101, 'Chart of Accounts'!$A$4:$A$101, "")</f>
        <v>0</v>
      </c>
    </row>
    <row r="2345" spans="4:4" hidden="1" x14ac:dyDescent="0.2">
      <c r="D2345" s="24">
        <f>_xlfn.XLOOKUP(C2345, 'Chart of Accounts'!$B$4:$B$101, 'Chart of Accounts'!$A$4:$A$101, "")</f>
        <v>0</v>
      </c>
    </row>
    <row r="2346" spans="4:4" hidden="1" x14ac:dyDescent="0.2">
      <c r="D2346" s="24">
        <f>_xlfn.XLOOKUP(C2346, 'Chart of Accounts'!$B$4:$B$101, 'Chart of Accounts'!$A$4:$A$101, "")</f>
        <v>0</v>
      </c>
    </row>
    <row r="2347" spans="4:4" hidden="1" x14ac:dyDescent="0.2">
      <c r="D2347" s="24">
        <f>_xlfn.XLOOKUP(C2347, 'Chart of Accounts'!$B$4:$B$101, 'Chart of Accounts'!$A$4:$A$101, "")</f>
        <v>0</v>
      </c>
    </row>
    <row r="2348" spans="4:4" hidden="1" x14ac:dyDescent="0.2">
      <c r="D2348" s="24">
        <f>_xlfn.XLOOKUP(C2348, 'Chart of Accounts'!$B$4:$B$101, 'Chart of Accounts'!$A$4:$A$101, "")</f>
        <v>0</v>
      </c>
    </row>
    <row r="2349" spans="4:4" hidden="1" x14ac:dyDescent="0.2">
      <c r="D2349" s="24">
        <f>_xlfn.XLOOKUP(C2349, 'Chart of Accounts'!$B$4:$B$101, 'Chart of Accounts'!$A$4:$A$101, "")</f>
        <v>0</v>
      </c>
    </row>
    <row r="2350" spans="4:4" hidden="1" x14ac:dyDescent="0.2">
      <c r="D2350" s="24">
        <f>_xlfn.XLOOKUP(C2350, 'Chart of Accounts'!$B$4:$B$101, 'Chart of Accounts'!$A$4:$A$101, "")</f>
        <v>0</v>
      </c>
    </row>
    <row r="2351" spans="4:4" hidden="1" x14ac:dyDescent="0.2">
      <c r="D2351" s="24">
        <f>_xlfn.XLOOKUP(C2351, 'Chart of Accounts'!$B$4:$B$101, 'Chart of Accounts'!$A$4:$A$101, "")</f>
        <v>0</v>
      </c>
    </row>
    <row r="2352" spans="4:4" hidden="1" x14ac:dyDescent="0.2">
      <c r="D2352" s="24">
        <f>_xlfn.XLOOKUP(C2352, 'Chart of Accounts'!$B$4:$B$101, 'Chart of Accounts'!$A$4:$A$101, "")</f>
        <v>0</v>
      </c>
    </row>
    <row r="2353" spans="4:4" hidden="1" x14ac:dyDescent="0.2">
      <c r="D2353" s="24">
        <f>_xlfn.XLOOKUP(C2353, 'Chart of Accounts'!$B$4:$B$101, 'Chart of Accounts'!$A$4:$A$101, "")</f>
        <v>0</v>
      </c>
    </row>
    <row r="2354" spans="4:4" hidden="1" x14ac:dyDescent="0.2">
      <c r="D2354" s="24">
        <f>_xlfn.XLOOKUP(C2354, 'Chart of Accounts'!$B$4:$B$101, 'Chart of Accounts'!$A$4:$A$101, "")</f>
        <v>0</v>
      </c>
    </row>
    <row r="2355" spans="4:4" hidden="1" x14ac:dyDescent="0.2">
      <c r="D2355" s="24">
        <f>_xlfn.XLOOKUP(C2355, 'Chart of Accounts'!$B$4:$B$101, 'Chart of Accounts'!$A$4:$A$101, "")</f>
        <v>0</v>
      </c>
    </row>
    <row r="2356" spans="4:4" hidden="1" x14ac:dyDescent="0.2">
      <c r="D2356" s="24">
        <f>_xlfn.XLOOKUP(C2356, 'Chart of Accounts'!$B$4:$B$101, 'Chart of Accounts'!$A$4:$A$101, "")</f>
        <v>0</v>
      </c>
    </row>
    <row r="2357" spans="4:4" hidden="1" x14ac:dyDescent="0.2">
      <c r="D2357" s="24">
        <f>_xlfn.XLOOKUP(C2357, 'Chart of Accounts'!$B$4:$B$101, 'Chart of Accounts'!$A$4:$A$101, "")</f>
        <v>0</v>
      </c>
    </row>
    <row r="2358" spans="4:4" hidden="1" x14ac:dyDescent="0.2">
      <c r="D2358" s="24">
        <f>_xlfn.XLOOKUP(C2358, 'Chart of Accounts'!$B$4:$B$101, 'Chart of Accounts'!$A$4:$A$101, "")</f>
        <v>0</v>
      </c>
    </row>
    <row r="2359" spans="4:4" hidden="1" x14ac:dyDescent="0.2">
      <c r="D2359" s="24">
        <f>_xlfn.XLOOKUP(C2359, 'Chart of Accounts'!$B$4:$B$101, 'Chart of Accounts'!$A$4:$A$101, "")</f>
        <v>0</v>
      </c>
    </row>
    <row r="2360" spans="4:4" hidden="1" x14ac:dyDescent="0.2">
      <c r="D2360" s="24">
        <f>_xlfn.XLOOKUP(C2360, 'Chart of Accounts'!$B$4:$B$101, 'Chart of Accounts'!$A$4:$A$101, "")</f>
        <v>0</v>
      </c>
    </row>
    <row r="2361" spans="4:4" hidden="1" x14ac:dyDescent="0.2">
      <c r="D2361" s="24">
        <f>_xlfn.XLOOKUP(C2361, 'Chart of Accounts'!$B$4:$B$101, 'Chart of Accounts'!$A$4:$A$101, "")</f>
        <v>0</v>
      </c>
    </row>
    <row r="2362" spans="4:4" hidden="1" x14ac:dyDescent="0.2">
      <c r="D2362" s="24">
        <f>_xlfn.XLOOKUP(C2362, 'Chart of Accounts'!$B$4:$B$101, 'Chart of Accounts'!$A$4:$A$101, "")</f>
        <v>0</v>
      </c>
    </row>
    <row r="2363" spans="4:4" hidden="1" x14ac:dyDescent="0.2">
      <c r="D2363" s="24">
        <f>_xlfn.XLOOKUP(C2363, 'Chart of Accounts'!$B$4:$B$101, 'Chart of Accounts'!$A$4:$A$101, "")</f>
        <v>0</v>
      </c>
    </row>
    <row r="2364" spans="4:4" hidden="1" x14ac:dyDescent="0.2">
      <c r="D2364" s="24">
        <f>_xlfn.XLOOKUP(C2364, 'Chart of Accounts'!$B$4:$B$101, 'Chart of Accounts'!$A$4:$A$101, "")</f>
        <v>0</v>
      </c>
    </row>
    <row r="2365" spans="4:4" hidden="1" x14ac:dyDescent="0.2">
      <c r="D2365" s="24">
        <f>_xlfn.XLOOKUP(C2365, 'Chart of Accounts'!$B$4:$B$101, 'Chart of Accounts'!$A$4:$A$101, "")</f>
        <v>0</v>
      </c>
    </row>
    <row r="2366" spans="4:4" hidden="1" x14ac:dyDescent="0.2">
      <c r="D2366" s="24">
        <f>_xlfn.XLOOKUP(C2366, 'Chart of Accounts'!$B$4:$B$101, 'Chart of Accounts'!$A$4:$A$101, "")</f>
        <v>0</v>
      </c>
    </row>
    <row r="2367" spans="4:4" hidden="1" x14ac:dyDescent="0.2">
      <c r="D2367" s="24">
        <f>_xlfn.XLOOKUP(C2367, 'Chart of Accounts'!$B$4:$B$101, 'Chart of Accounts'!$A$4:$A$101, "")</f>
        <v>0</v>
      </c>
    </row>
    <row r="2368" spans="4:4" hidden="1" x14ac:dyDescent="0.2">
      <c r="D2368" s="24">
        <f>_xlfn.XLOOKUP(C2368, 'Chart of Accounts'!$B$4:$B$101, 'Chart of Accounts'!$A$4:$A$101, "")</f>
        <v>0</v>
      </c>
    </row>
    <row r="2369" spans="4:4" hidden="1" x14ac:dyDescent="0.2">
      <c r="D2369" s="24">
        <f>_xlfn.XLOOKUP(C2369, 'Chart of Accounts'!$B$4:$B$101, 'Chart of Accounts'!$A$4:$A$101, "")</f>
        <v>0</v>
      </c>
    </row>
    <row r="2370" spans="4:4" hidden="1" x14ac:dyDescent="0.2">
      <c r="D2370" s="24">
        <f>_xlfn.XLOOKUP(C2370, 'Chart of Accounts'!$B$4:$B$101, 'Chart of Accounts'!$A$4:$A$101, "")</f>
        <v>0</v>
      </c>
    </row>
    <row r="2371" spans="4:4" hidden="1" x14ac:dyDescent="0.2">
      <c r="D2371" s="24">
        <f>_xlfn.XLOOKUP(C2371, 'Chart of Accounts'!$B$4:$B$101, 'Chart of Accounts'!$A$4:$A$101, "")</f>
        <v>0</v>
      </c>
    </row>
    <row r="2372" spans="4:4" hidden="1" x14ac:dyDescent="0.2">
      <c r="D2372" s="24">
        <f>_xlfn.XLOOKUP(C2372, 'Chart of Accounts'!$B$4:$B$101, 'Chart of Accounts'!$A$4:$A$101, "")</f>
        <v>0</v>
      </c>
    </row>
    <row r="2373" spans="4:4" hidden="1" x14ac:dyDescent="0.2">
      <c r="D2373" s="24">
        <f>_xlfn.XLOOKUP(C2373, 'Chart of Accounts'!$B$4:$B$101, 'Chart of Accounts'!$A$4:$A$101, "")</f>
        <v>0</v>
      </c>
    </row>
    <row r="2374" spans="4:4" hidden="1" x14ac:dyDescent="0.2">
      <c r="D2374" s="24">
        <f>_xlfn.XLOOKUP(C2374, 'Chart of Accounts'!$B$4:$B$101, 'Chart of Accounts'!$A$4:$A$101, "")</f>
        <v>0</v>
      </c>
    </row>
    <row r="2375" spans="4:4" hidden="1" x14ac:dyDescent="0.2">
      <c r="D2375" s="24">
        <f>_xlfn.XLOOKUP(C2375, 'Chart of Accounts'!$B$4:$B$101, 'Chart of Accounts'!$A$4:$A$101, "")</f>
        <v>0</v>
      </c>
    </row>
    <row r="2376" spans="4:4" hidden="1" x14ac:dyDescent="0.2">
      <c r="D2376" s="24">
        <f>_xlfn.XLOOKUP(C2376, 'Chart of Accounts'!$B$4:$B$101, 'Chart of Accounts'!$A$4:$A$101, "")</f>
        <v>0</v>
      </c>
    </row>
    <row r="2377" spans="4:4" hidden="1" x14ac:dyDescent="0.2">
      <c r="D2377" s="24">
        <f>_xlfn.XLOOKUP(C2377, 'Chart of Accounts'!$B$4:$B$101, 'Chart of Accounts'!$A$4:$A$101, "")</f>
        <v>0</v>
      </c>
    </row>
    <row r="2378" spans="4:4" hidden="1" x14ac:dyDescent="0.2">
      <c r="D2378" s="24">
        <f>_xlfn.XLOOKUP(C2378, 'Chart of Accounts'!$B$4:$B$101, 'Chart of Accounts'!$A$4:$A$101, "")</f>
        <v>0</v>
      </c>
    </row>
    <row r="2379" spans="4:4" hidden="1" x14ac:dyDescent="0.2">
      <c r="D2379" s="24">
        <f>_xlfn.XLOOKUP(C2379, 'Chart of Accounts'!$B$4:$B$101, 'Chart of Accounts'!$A$4:$A$101, "")</f>
        <v>0</v>
      </c>
    </row>
    <row r="2380" spans="4:4" hidden="1" x14ac:dyDescent="0.2">
      <c r="D2380" s="24">
        <f>_xlfn.XLOOKUP(C2380, 'Chart of Accounts'!$B$4:$B$101, 'Chart of Accounts'!$A$4:$A$101, "")</f>
        <v>0</v>
      </c>
    </row>
    <row r="2381" spans="4:4" hidden="1" x14ac:dyDescent="0.2">
      <c r="D2381" s="24">
        <f>_xlfn.XLOOKUP(C2381, 'Chart of Accounts'!$B$4:$B$101, 'Chart of Accounts'!$A$4:$A$101, "")</f>
        <v>0</v>
      </c>
    </row>
    <row r="2382" spans="4:4" hidden="1" x14ac:dyDescent="0.2">
      <c r="D2382" s="24">
        <f>_xlfn.XLOOKUP(C2382, 'Chart of Accounts'!$B$4:$B$101, 'Chart of Accounts'!$A$4:$A$101, "")</f>
        <v>0</v>
      </c>
    </row>
    <row r="2383" spans="4:4" hidden="1" x14ac:dyDescent="0.2">
      <c r="D2383" s="24">
        <f>_xlfn.XLOOKUP(C2383, 'Chart of Accounts'!$B$4:$B$101, 'Chart of Accounts'!$A$4:$A$101, "")</f>
        <v>0</v>
      </c>
    </row>
    <row r="2384" spans="4:4" hidden="1" x14ac:dyDescent="0.2">
      <c r="D2384" s="24">
        <f>_xlfn.XLOOKUP(C2384, 'Chart of Accounts'!$B$4:$B$101, 'Chart of Accounts'!$A$4:$A$101, "")</f>
        <v>0</v>
      </c>
    </row>
    <row r="2385" spans="4:4" hidden="1" x14ac:dyDescent="0.2">
      <c r="D2385" s="24">
        <f>_xlfn.XLOOKUP(C2385, 'Chart of Accounts'!$B$4:$B$101, 'Chart of Accounts'!$A$4:$A$101, "")</f>
        <v>0</v>
      </c>
    </row>
    <row r="2386" spans="4:4" hidden="1" x14ac:dyDescent="0.2">
      <c r="D2386" s="24">
        <f>_xlfn.XLOOKUP(C2386, 'Chart of Accounts'!$B$4:$B$101, 'Chart of Accounts'!$A$4:$A$101, "")</f>
        <v>0</v>
      </c>
    </row>
    <row r="2387" spans="4:4" hidden="1" x14ac:dyDescent="0.2">
      <c r="D2387" s="24">
        <f>_xlfn.XLOOKUP(C2387, 'Chart of Accounts'!$B$4:$B$101, 'Chart of Accounts'!$A$4:$A$101, "")</f>
        <v>0</v>
      </c>
    </row>
    <row r="2388" spans="4:4" hidden="1" x14ac:dyDescent="0.2">
      <c r="D2388" s="24">
        <f>_xlfn.XLOOKUP(C2388, 'Chart of Accounts'!$B$4:$B$101, 'Chart of Accounts'!$A$4:$A$101, "")</f>
        <v>0</v>
      </c>
    </row>
    <row r="2389" spans="4:4" hidden="1" x14ac:dyDescent="0.2">
      <c r="D2389" s="24">
        <f>_xlfn.XLOOKUP(C2389, 'Chart of Accounts'!$B$4:$B$101, 'Chart of Accounts'!$A$4:$A$101, "")</f>
        <v>0</v>
      </c>
    </row>
    <row r="2390" spans="4:4" hidden="1" x14ac:dyDescent="0.2">
      <c r="D2390" s="24">
        <f>_xlfn.XLOOKUP(C2390, 'Chart of Accounts'!$B$4:$B$101, 'Chart of Accounts'!$A$4:$A$101, "")</f>
        <v>0</v>
      </c>
    </row>
    <row r="2391" spans="4:4" hidden="1" x14ac:dyDescent="0.2">
      <c r="D2391" s="24">
        <f>_xlfn.XLOOKUP(C2391, 'Chart of Accounts'!$B$4:$B$101, 'Chart of Accounts'!$A$4:$A$101, "")</f>
        <v>0</v>
      </c>
    </row>
    <row r="2392" spans="4:4" hidden="1" x14ac:dyDescent="0.2">
      <c r="D2392" s="24">
        <f>_xlfn.XLOOKUP(C2392, 'Chart of Accounts'!$B$4:$B$101, 'Chart of Accounts'!$A$4:$A$101, "")</f>
        <v>0</v>
      </c>
    </row>
    <row r="2393" spans="4:4" hidden="1" x14ac:dyDescent="0.2">
      <c r="D2393" s="24">
        <f>_xlfn.XLOOKUP(C2393, 'Chart of Accounts'!$B$4:$B$101, 'Chart of Accounts'!$A$4:$A$101, "")</f>
        <v>0</v>
      </c>
    </row>
    <row r="2394" spans="4:4" hidden="1" x14ac:dyDescent="0.2">
      <c r="D2394" s="24">
        <f>_xlfn.XLOOKUP(C2394, 'Chart of Accounts'!$B$4:$B$101, 'Chart of Accounts'!$A$4:$A$101, "")</f>
        <v>0</v>
      </c>
    </row>
    <row r="2395" spans="4:4" hidden="1" x14ac:dyDescent="0.2">
      <c r="D2395" s="24">
        <f>_xlfn.XLOOKUP(C2395, 'Chart of Accounts'!$B$4:$B$101, 'Chart of Accounts'!$A$4:$A$101, "")</f>
        <v>0</v>
      </c>
    </row>
    <row r="2396" spans="4:4" hidden="1" x14ac:dyDescent="0.2">
      <c r="D2396" s="24">
        <f>_xlfn.XLOOKUP(C2396, 'Chart of Accounts'!$B$4:$B$101, 'Chart of Accounts'!$A$4:$A$101, "")</f>
        <v>0</v>
      </c>
    </row>
    <row r="2397" spans="4:4" hidden="1" x14ac:dyDescent="0.2">
      <c r="D2397" s="24">
        <f>_xlfn.XLOOKUP(C2397, 'Chart of Accounts'!$B$4:$B$101, 'Chart of Accounts'!$A$4:$A$101, "")</f>
        <v>0</v>
      </c>
    </row>
    <row r="2398" spans="4:4" hidden="1" x14ac:dyDescent="0.2">
      <c r="D2398" s="24">
        <f>_xlfn.XLOOKUP(C2398, 'Chart of Accounts'!$B$4:$B$101, 'Chart of Accounts'!$A$4:$A$101, "")</f>
        <v>0</v>
      </c>
    </row>
    <row r="2399" spans="4:4" hidden="1" x14ac:dyDescent="0.2">
      <c r="D2399" s="24">
        <f>_xlfn.XLOOKUP(C2399, 'Chart of Accounts'!$B$4:$B$101, 'Chart of Accounts'!$A$4:$A$101, "")</f>
        <v>0</v>
      </c>
    </row>
    <row r="2400" spans="4:4" hidden="1" x14ac:dyDescent="0.2">
      <c r="D2400" s="24">
        <f>_xlfn.XLOOKUP(C2400, 'Chart of Accounts'!$B$4:$B$101, 'Chart of Accounts'!$A$4:$A$101, "")</f>
        <v>0</v>
      </c>
    </row>
    <row r="2401" spans="4:4" hidden="1" x14ac:dyDescent="0.2">
      <c r="D2401" s="24">
        <f>_xlfn.XLOOKUP(C2401, 'Chart of Accounts'!$B$4:$B$101, 'Chart of Accounts'!$A$4:$A$101, "")</f>
        <v>0</v>
      </c>
    </row>
    <row r="2402" spans="4:4" hidden="1" x14ac:dyDescent="0.2">
      <c r="D2402" s="24">
        <f>_xlfn.XLOOKUP(C2402, 'Chart of Accounts'!$B$4:$B$101, 'Chart of Accounts'!$A$4:$A$101, "")</f>
        <v>0</v>
      </c>
    </row>
    <row r="2403" spans="4:4" hidden="1" x14ac:dyDescent="0.2">
      <c r="D2403" s="24">
        <f>_xlfn.XLOOKUP(C2403, 'Chart of Accounts'!$B$4:$B$101, 'Chart of Accounts'!$A$4:$A$101, "")</f>
        <v>0</v>
      </c>
    </row>
    <row r="2404" spans="4:4" hidden="1" x14ac:dyDescent="0.2">
      <c r="D2404" s="24">
        <f>_xlfn.XLOOKUP(C2404, 'Chart of Accounts'!$B$4:$B$101, 'Chart of Accounts'!$A$4:$A$101, "")</f>
        <v>0</v>
      </c>
    </row>
    <row r="2405" spans="4:4" hidden="1" x14ac:dyDescent="0.2">
      <c r="D2405" s="24">
        <f>_xlfn.XLOOKUP(C2405, 'Chart of Accounts'!$B$4:$B$101, 'Chart of Accounts'!$A$4:$A$101, "")</f>
        <v>0</v>
      </c>
    </row>
    <row r="2406" spans="4:4" hidden="1" x14ac:dyDescent="0.2">
      <c r="D2406" s="24">
        <f>_xlfn.XLOOKUP(C2406, 'Chart of Accounts'!$B$4:$B$101, 'Chart of Accounts'!$A$4:$A$101, "")</f>
        <v>0</v>
      </c>
    </row>
    <row r="2407" spans="4:4" hidden="1" x14ac:dyDescent="0.2">
      <c r="D2407" s="24">
        <f>_xlfn.XLOOKUP(C2407, 'Chart of Accounts'!$B$4:$B$101, 'Chart of Accounts'!$A$4:$A$101, "")</f>
        <v>0</v>
      </c>
    </row>
    <row r="2408" spans="4:4" hidden="1" x14ac:dyDescent="0.2">
      <c r="D2408" s="24">
        <f>_xlfn.XLOOKUP(C2408, 'Chart of Accounts'!$B$4:$B$101, 'Chart of Accounts'!$A$4:$A$101, "")</f>
        <v>0</v>
      </c>
    </row>
    <row r="2409" spans="4:4" hidden="1" x14ac:dyDescent="0.2">
      <c r="D2409" s="24">
        <f>_xlfn.XLOOKUP(C2409, 'Chart of Accounts'!$B$4:$B$101, 'Chart of Accounts'!$A$4:$A$101, "")</f>
        <v>0</v>
      </c>
    </row>
    <row r="2410" spans="4:4" hidden="1" x14ac:dyDescent="0.2">
      <c r="D2410" s="24">
        <f>_xlfn.XLOOKUP(C2410, 'Chart of Accounts'!$B$4:$B$101, 'Chart of Accounts'!$A$4:$A$101, "")</f>
        <v>0</v>
      </c>
    </row>
    <row r="2411" spans="4:4" hidden="1" x14ac:dyDescent="0.2">
      <c r="D2411" s="24">
        <f>_xlfn.XLOOKUP(C2411, 'Chart of Accounts'!$B$4:$B$101, 'Chart of Accounts'!$A$4:$A$101, "")</f>
        <v>0</v>
      </c>
    </row>
    <row r="2412" spans="4:4" hidden="1" x14ac:dyDescent="0.2">
      <c r="D2412" s="24">
        <f>_xlfn.XLOOKUP(C2412, 'Chart of Accounts'!$B$4:$B$101, 'Chart of Accounts'!$A$4:$A$101, "")</f>
        <v>0</v>
      </c>
    </row>
    <row r="2413" spans="4:4" hidden="1" x14ac:dyDescent="0.2">
      <c r="D2413" s="24">
        <f>_xlfn.XLOOKUP(C2413, 'Chart of Accounts'!$B$4:$B$101, 'Chart of Accounts'!$A$4:$A$101, "")</f>
        <v>0</v>
      </c>
    </row>
    <row r="2414" spans="4:4" hidden="1" x14ac:dyDescent="0.2">
      <c r="D2414" s="24">
        <f>_xlfn.XLOOKUP(C2414, 'Chart of Accounts'!$B$4:$B$101, 'Chart of Accounts'!$A$4:$A$101, "")</f>
        <v>0</v>
      </c>
    </row>
    <row r="2415" spans="4:4" hidden="1" x14ac:dyDescent="0.2">
      <c r="D2415" s="24">
        <f>_xlfn.XLOOKUP(C2415, 'Chart of Accounts'!$B$4:$B$101, 'Chart of Accounts'!$A$4:$A$101, "")</f>
        <v>0</v>
      </c>
    </row>
    <row r="2416" spans="4:4" hidden="1" x14ac:dyDescent="0.2">
      <c r="D2416" s="24">
        <f>_xlfn.XLOOKUP(C2416, 'Chart of Accounts'!$B$4:$B$101, 'Chart of Accounts'!$A$4:$A$101, "")</f>
        <v>0</v>
      </c>
    </row>
    <row r="2417" spans="4:4" hidden="1" x14ac:dyDescent="0.2">
      <c r="D2417" s="24">
        <f>_xlfn.XLOOKUP(C2417, 'Chart of Accounts'!$B$4:$B$101, 'Chart of Accounts'!$A$4:$A$101, "")</f>
        <v>0</v>
      </c>
    </row>
    <row r="2418" spans="4:4" hidden="1" x14ac:dyDescent="0.2">
      <c r="D2418" s="24">
        <f>_xlfn.XLOOKUP(C2418, 'Chart of Accounts'!$B$4:$B$101, 'Chart of Accounts'!$A$4:$A$101, "")</f>
        <v>0</v>
      </c>
    </row>
    <row r="2419" spans="4:4" hidden="1" x14ac:dyDescent="0.2">
      <c r="D2419" s="24">
        <f>_xlfn.XLOOKUP(C2419, 'Chart of Accounts'!$B$4:$B$101, 'Chart of Accounts'!$A$4:$A$101, "")</f>
        <v>0</v>
      </c>
    </row>
    <row r="2420" spans="4:4" hidden="1" x14ac:dyDescent="0.2">
      <c r="D2420" s="24">
        <f>_xlfn.XLOOKUP(C2420, 'Chart of Accounts'!$B$4:$B$101, 'Chart of Accounts'!$A$4:$A$101, "")</f>
        <v>0</v>
      </c>
    </row>
    <row r="2421" spans="4:4" hidden="1" x14ac:dyDescent="0.2">
      <c r="D2421" s="24">
        <f>_xlfn.XLOOKUP(C2421, 'Chart of Accounts'!$B$4:$B$101, 'Chart of Accounts'!$A$4:$A$101, "")</f>
        <v>0</v>
      </c>
    </row>
    <row r="2422" spans="4:4" hidden="1" x14ac:dyDescent="0.2">
      <c r="D2422" s="24">
        <f>_xlfn.XLOOKUP(C2422, 'Chart of Accounts'!$B$4:$B$101, 'Chart of Accounts'!$A$4:$A$101, "")</f>
        <v>0</v>
      </c>
    </row>
    <row r="2423" spans="4:4" hidden="1" x14ac:dyDescent="0.2">
      <c r="D2423" s="24">
        <f>_xlfn.XLOOKUP(C2423, 'Chart of Accounts'!$B$4:$B$101, 'Chart of Accounts'!$A$4:$A$101, "")</f>
        <v>0</v>
      </c>
    </row>
    <row r="2424" spans="4:4" hidden="1" x14ac:dyDescent="0.2">
      <c r="D2424" s="24">
        <f>_xlfn.XLOOKUP(C2424, 'Chart of Accounts'!$B$4:$B$101, 'Chart of Accounts'!$A$4:$A$101, "")</f>
        <v>0</v>
      </c>
    </row>
    <row r="2425" spans="4:4" hidden="1" x14ac:dyDescent="0.2">
      <c r="D2425" s="24">
        <f>_xlfn.XLOOKUP(C2425, 'Chart of Accounts'!$B$4:$B$101, 'Chart of Accounts'!$A$4:$A$101, "")</f>
        <v>0</v>
      </c>
    </row>
    <row r="2426" spans="4:4" hidden="1" x14ac:dyDescent="0.2">
      <c r="D2426" s="24">
        <f>_xlfn.XLOOKUP(C2426, 'Chart of Accounts'!$B$4:$B$101, 'Chart of Accounts'!$A$4:$A$101, "")</f>
        <v>0</v>
      </c>
    </row>
    <row r="2427" spans="4:4" hidden="1" x14ac:dyDescent="0.2">
      <c r="D2427" s="24">
        <f>_xlfn.XLOOKUP(C2427, 'Chart of Accounts'!$B$4:$B$101, 'Chart of Accounts'!$A$4:$A$101, "")</f>
        <v>0</v>
      </c>
    </row>
    <row r="2428" spans="4:4" hidden="1" x14ac:dyDescent="0.2">
      <c r="D2428" s="24">
        <f>_xlfn.XLOOKUP(C2428, 'Chart of Accounts'!$B$4:$B$101, 'Chart of Accounts'!$A$4:$A$101, "")</f>
        <v>0</v>
      </c>
    </row>
    <row r="2429" spans="4:4" hidden="1" x14ac:dyDescent="0.2">
      <c r="D2429" s="24">
        <f>_xlfn.XLOOKUP(C2429, 'Chart of Accounts'!$B$4:$B$101, 'Chart of Accounts'!$A$4:$A$101, "")</f>
        <v>0</v>
      </c>
    </row>
    <row r="2430" spans="4:4" hidden="1" x14ac:dyDescent="0.2">
      <c r="D2430" s="24">
        <f>_xlfn.XLOOKUP(C2430, 'Chart of Accounts'!$B$4:$B$101, 'Chart of Accounts'!$A$4:$A$101, "")</f>
        <v>0</v>
      </c>
    </row>
    <row r="2431" spans="4:4" hidden="1" x14ac:dyDescent="0.2">
      <c r="D2431" s="24">
        <f>_xlfn.XLOOKUP(C2431, 'Chart of Accounts'!$B$4:$B$101, 'Chart of Accounts'!$A$4:$A$101, "")</f>
        <v>0</v>
      </c>
    </row>
    <row r="2432" spans="4:4" hidden="1" x14ac:dyDescent="0.2">
      <c r="D2432" s="24">
        <f>_xlfn.XLOOKUP(C2432, 'Chart of Accounts'!$B$4:$B$101, 'Chart of Accounts'!$A$4:$A$101, "")</f>
        <v>0</v>
      </c>
    </row>
    <row r="2433" spans="4:4" hidden="1" x14ac:dyDescent="0.2">
      <c r="D2433" s="24">
        <f>_xlfn.XLOOKUP(C2433, 'Chart of Accounts'!$B$4:$B$101, 'Chart of Accounts'!$A$4:$A$101, "")</f>
        <v>0</v>
      </c>
    </row>
    <row r="2434" spans="4:4" hidden="1" x14ac:dyDescent="0.2">
      <c r="D2434" s="24">
        <f>_xlfn.XLOOKUP(C2434, 'Chart of Accounts'!$B$4:$B$101, 'Chart of Accounts'!$A$4:$A$101, "")</f>
        <v>0</v>
      </c>
    </row>
    <row r="2435" spans="4:4" hidden="1" x14ac:dyDescent="0.2">
      <c r="D2435" s="24">
        <f>_xlfn.XLOOKUP(C2435, 'Chart of Accounts'!$B$4:$B$101, 'Chart of Accounts'!$A$4:$A$101, "")</f>
        <v>0</v>
      </c>
    </row>
    <row r="2436" spans="4:4" hidden="1" x14ac:dyDescent="0.2">
      <c r="D2436" s="24">
        <f>_xlfn.XLOOKUP(C2436, 'Chart of Accounts'!$B$4:$B$101, 'Chart of Accounts'!$A$4:$A$101, "")</f>
        <v>0</v>
      </c>
    </row>
    <row r="2437" spans="4:4" hidden="1" x14ac:dyDescent="0.2">
      <c r="D2437" s="24">
        <f>_xlfn.XLOOKUP(C2437, 'Chart of Accounts'!$B$4:$B$101, 'Chart of Accounts'!$A$4:$A$101, "")</f>
        <v>0</v>
      </c>
    </row>
    <row r="2438" spans="4:4" hidden="1" x14ac:dyDescent="0.2">
      <c r="D2438" s="24">
        <f>_xlfn.XLOOKUP(C2438, 'Chart of Accounts'!$B$4:$B$101, 'Chart of Accounts'!$A$4:$A$101, "")</f>
        <v>0</v>
      </c>
    </row>
    <row r="2439" spans="4:4" hidden="1" x14ac:dyDescent="0.2">
      <c r="D2439" s="24">
        <f>_xlfn.XLOOKUP(C2439, 'Chart of Accounts'!$B$4:$B$101, 'Chart of Accounts'!$A$4:$A$101, "")</f>
        <v>0</v>
      </c>
    </row>
    <row r="2440" spans="4:4" hidden="1" x14ac:dyDescent="0.2">
      <c r="D2440" s="24">
        <f>_xlfn.XLOOKUP(C2440, 'Chart of Accounts'!$B$4:$B$101, 'Chart of Accounts'!$A$4:$A$101, "")</f>
        <v>0</v>
      </c>
    </row>
    <row r="2441" spans="4:4" hidden="1" x14ac:dyDescent="0.2">
      <c r="D2441" s="24">
        <f>_xlfn.XLOOKUP(C2441, 'Chart of Accounts'!$B$4:$B$101, 'Chart of Accounts'!$A$4:$A$101, "")</f>
        <v>0</v>
      </c>
    </row>
    <row r="2442" spans="4:4" hidden="1" x14ac:dyDescent="0.2">
      <c r="D2442" s="24">
        <f>_xlfn.XLOOKUP(C2442, 'Chart of Accounts'!$B$4:$B$101, 'Chart of Accounts'!$A$4:$A$101, "")</f>
        <v>0</v>
      </c>
    </row>
    <row r="2443" spans="4:4" hidden="1" x14ac:dyDescent="0.2">
      <c r="D2443" s="24">
        <f>_xlfn.XLOOKUP(C2443, 'Chart of Accounts'!$B$4:$B$101, 'Chart of Accounts'!$A$4:$A$101, "")</f>
        <v>0</v>
      </c>
    </row>
    <row r="2444" spans="4:4" hidden="1" x14ac:dyDescent="0.2">
      <c r="D2444" s="24">
        <f>_xlfn.XLOOKUP(C2444, 'Chart of Accounts'!$B$4:$B$101, 'Chart of Accounts'!$A$4:$A$101, "")</f>
        <v>0</v>
      </c>
    </row>
    <row r="2445" spans="4:4" hidden="1" x14ac:dyDescent="0.2">
      <c r="D2445" s="24">
        <f>_xlfn.XLOOKUP(C2445, 'Chart of Accounts'!$B$4:$B$101, 'Chart of Accounts'!$A$4:$A$101, "")</f>
        <v>0</v>
      </c>
    </row>
    <row r="2446" spans="4:4" hidden="1" x14ac:dyDescent="0.2">
      <c r="D2446" s="24">
        <f>_xlfn.XLOOKUP(C2446, 'Chart of Accounts'!$B$4:$B$101, 'Chart of Accounts'!$A$4:$A$101, "")</f>
        <v>0</v>
      </c>
    </row>
    <row r="2447" spans="4:4" hidden="1" x14ac:dyDescent="0.2">
      <c r="D2447" s="24">
        <f>_xlfn.XLOOKUP(C2447, 'Chart of Accounts'!$B$4:$B$101, 'Chart of Accounts'!$A$4:$A$101, "")</f>
        <v>0</v>
      </c>
    </row>
    <row r="2448" spans="4:4" hidden="1" x14ac:dyDescent="0.2">
      <c r="D2448" s="24">
        <f>_xlfn.XLOOKUP(C2448, 'Chart of Accounts'!$B$4:$B$101, 'Chart of Accounts'!$A$4:$A$101, "")</f>
        <v>0</v>
      </c>
    </row>
    <row r="2449" spans="4:4" hidden="1" x14ac:dyDescent="0.2">
      <c r="D2449" s="24">
        <f>_xlfn.XLOOKUP(C2449, 'Chart of Accounts'!$B$4:$B$101, 'Chart of Accounts'!$A$4:$A$101, "")</f>
        <v>0</v>
      </c>
    </row>
    <row r="2450" spans="4:4" hidden="1" x14ac:dyDescent="0.2">
      <c r="D2450" s="24">
        <f>_xlfn.XLOOKUP(C2450, 'Chart of Accounts'!$B$4:$B$101, 'Chart of Accounts'!$A$4:$A$101, "")</f>
        <v>0</v>
      </c>
    </row>
    <row r="2451" spans="4:4" hidden="1" x14ac:dyDescent="0.2">
      <c r="D2451" s="24">
        <f>_xlfn.XLOOKUP(C2451, 'Chart of Accounts'!$B$4:$B$101, 'Chart of Accounts'!$A$4:$A$101, "")</f>
        <v>0</v>
      </c>
    </row>
    <row r="2452" spans="4:4" hidden="1" x14ac:dyDescent="0.2">
      <c r="D2452" s="24">
        <f>_xlfn.XLOOKUP(C2452, 'Chart of Accounts'!$B$4:$B$101, 'Chart of Accounts'!$A$4:$A$101, "")</f>
        <v>0</v>
      </c>
    </row>
    <row r="2453" spans="4:4" hidden="1" x14ac:dyDescent="0.2">
      <c r="D2453" s="24">
        <f>_xlfn.XLOOKUP(C2453, 'Chart of Accounts'!$B$4:$B$101, 'Chart of Accounts'!$A$4:$A$101, "")</f>
        <v>0</v>
      </c>
    </row>
    <row r="2454" spans="4:4" hidden="1" x14ac:dyDescent="0.2">
      <c r="D2454" s="24">
        <f>_xlfn.XLOOKUP(C2454, 'Chart of Accounts'!$B$4:$B$101, 'Chart of Accounts'!$A$4:$A$101, "")</f>
        <v>0</v>
      </c>
    </row>
    <row r="2455" spans="4:4" hidden="1" x14ac:dyDescent="0.2">
      <c r="D2455" s="24">
        <f>_xlfn.XLOOKUP(C2455, 'Chart of Accounts'!$B$4:$B$101, 'Chart of Accounts'!$A$4:$A$101, "")</f>
        <v>0</v>
      </c>
    </row>
    <row r="2456" spans="4:4" hidden="1" x14ac:dyDescent="0.2">
      <c r="D2456" s="24">
        <f>_xlfn.XLOOKUP(C2456, 'Chart of Accounts'!$B$4:$B$101, 'Chart of Accounts'!$A$4:$A$101, "")</f>
        <v>0</v>
      </c>
    </row>
    <row r="2457" spans="4:4" hidden="1" x14ac:dyDescent="0.2">
      <c r="D2457" s="24">
        <f>_xlfn.XLOOKUP(C2457, 'Chart of Accounts'!$B$4:$B$101, 'Chart of Accounts'!$A$4:$A$101, "")</f>
        <v>0</v>
      </c>
    </row>
    <row r="2458" spans="4:4" hidden="1" x14ac:dyDescent="0.2">
      <c r="D2458" s="24">
        <f>_xlfn.XLOOKUP(C2458, 'Chart of Accounts'!$B$4:$B$101, 'Chart of Accounts'!$A$4:$A$101, "")</f>
        <v>0</v>
      </c>
    </row>
    <row r="2459" spans="4:4" hidden="1" x14ac:dyDescent="0.2">
      <c r="D2459" s="24">
        <f>_xlfn.XLOOKUP(C2459, 'Chart of Accounts'!$B$4:$B$101, 'Chart of Accounts'!$A$4:$A$101, "")</f>
        <v>0</v>
      </c>
    </row>
    <row r="2460" spans="4:4" hidden="1" x14ac:dyDescent="0.2">
      <c r="D2460" s="24">
        <f>_xlfn.XLOOKUP(C2460, 'Chart of Accounts'!$B$4:$B$101, 'Chart of Accounts'!$A$4:$A$101, "")</f>
        <v>0</v>
      </c>
    </row>
    <row r="2461" spans="4:4" hidden="1" x14ac:dyDescent="0.2">
      <c r="D2461" s="24">
        <f>_xlfn.XLOOKUP(C2461, 'Chart of Accounts'!$B$4:$B$101, 'Chart of Accounts'!$A$4:$A$101, "")</f>
        <v>0</v>
      </c>
    </row>
    <row r="2462" spans="4:4" hidden="1" x14ac:dyDescent="0.2">
      <c r="D2462" s="24">
        <f>_xlfn.XLOOKUP(C2462, 'Chart of Accounts'!$B$4:$B$101, 'Chart of Accounts'!$A$4:$A$101, "")</f>
        <v>0</v>
      </c>
    </row>
    <row r="2463" spans="4:4" hidden="1" x14ac:dyDescent="0.2">
      <c r="D2463" s="24">
        <f>_xlfn.XLOOKUP(C2463, 'Chart of Accounts'!$B$4:$B$101, 'Chart of Accounts'!$A$4:$A$101, "")</f>
        <v>0</v>
      </c>
    </row>
    <row r="2464" spans="4:4" hidden="1" x14ac:dyDescent="0.2">
      <c r="D2464" s="24">
        <f>_xlfn.XLOOKUP(C2464, 'Chart of Accounts'!$B$4:$B$101, 'Chart of Accounts'!$A$4:$A$101, "")</f>
        <v>0</v>
      </c>
    </row>
    <row r="2465" spans="4:4" hidden="1" x14ac:dyDescent="0.2">
      <c r="D2465" s="24">
        <f>_xlfn.XLOOKUP(C2465, 'Chart of Accounts'!$B$4:$B$101, 'Chart of Accounts'!$A$4:$A$101, "")</f>
        <v>0</v>
      </c>
    </row>
    <row r="2466" spans="4:4" hidden="1" x14ac:dyDescent="0.2">
      <c r="D2466" s="24">
        <f>_xlfn.XLOOKUP(C2466, 'Chart of Accounts'!$B$4:$B$101, 'Chart of Accounts'!$A$4:$A$101, "")</f>
        <v>0</v>
      </c>
    </row>
    <row r="2467" spans="4:4" hidden="1" x14ac:dyDescent="0.2">
      <c r="D2467" s="24">
        <f>_xlfn.XLOOKUP(C2467, 'Chart of Accounts'!$B$4:$B$101, 'Chart of Accounts'!$A$4:$A$101, "")</f>
        <v>0</v>
      </c>
    </row>
    <row r="2468" spans="4:4" hidden="1" x14ac:dyDescent="0.2">
      <c r="D2468" s="24">
        <f>_xlfn.XLOOKUP(C2468, 'Chart of Accounts'!$B$4:$B$101, 'Chart of Accounts'!$A$4:$A$101, "")</f>
        <v>0</v>
      </c>
    </row>
    <row r="2469" spans="4:4" hidden="1" x14ac:dyDescent="0.2">
      <c r="D2469" s="24">
        <f>_xlfn.XLOOKUP(C2469, 'Chart of Accounts'!$B$4:$B$101, 'Chart of Accounts'!$A$4:$A$101, "")</f>
        <v>0</v>
      </c>
    </row>
    <row r="2470" spans="4:4" hidden="1" x14ac:dyDescent="0.2">
      <c r="D2470" s="24">
        <f>_xlfn.XLOOKUP(C2470, 'Chart of Accounts'!$B$4:$B$101, 'Chart of Accounts'!$A$4:$A$101, "")</f>
        <v>0</v>
      </c>
    </row>
    <row r="2471" spans="4:4" hidden="1" x14ac:dyDescent="0.2">
      <c r="D2471" s="24">
        <f>_xlfn.XLOOKUP(C2471, 'Chart of Accounts'!$B$4:$B$101, 'Chart of Accounts'!$A$4:$A$101, "")</f>
        <v>0</v>
      </c>
    </row>
    <row r="2472" spans="4:4" hidden="1" x14ac:dyDescent="0.2">
      <c r="D2472" s="24">
        <f>_xlfn.XLOOKUP(C2472, 'Chart of Accounts'!$B$4:$B$101, 'Chart of Accounts'!$A$4:$A$101, "")</f>
        <v>0</v>
      </c>
    </row>
    <row r="2473" spans="4:4" hidden="1" x14ac:dyDescent="0.2">
      <c r="D2473" s="24">
        <f>_xlfn.XLOOKUP(C2473, 'Chart of Accounts'!$B$4:$B$101, 'Chart of Accounts'!$A$4:$A$101, "")</f>
        <v>0</v>
      </c>
    </row>
    <row r="2474" spans="4:4" hidden="1" x14ac:dyDescent="0.2">
      <c r="D2474" s="24">
        <f>_xlfn.XLOOKUP(C2474, 'Chart of Accounts'!$B$4:$B$101, 'Chart of Accounts'!$A$4:$A$101, "")</f>
        <v>0</v>
      </c>
    </row>
    <row r="2475" spans="4:4" hidden="1" x14ac:dyDescent="0.2">
      <c r="D2475" s="24">
        <f>_xlfn.XLOOKUP(C2475, 'Chart of Accounts'!$B$4:$B$101, 'Chart of Accounts'!$A$4:$A$101, "")</f>
        <v>0</v>
      </c>
    </row>
    <row r="2476" spans="4:4" hidden="1" x14ac:dyDescent="0.2">
      <c r="D2476" s="24">
        <f>_xlfn.XLOOKUP(C2476, 'Chart of Accounts'!$B$4:$B$101, 'Chart of Accounts'!$A$4:$A$101, "")</f>
        <v>0</v>
      </c>
    </row>
    <row r="2477" spans="4:4" hidden="1" x14ac:dyDescent="0.2">
      <c r="D2477" s="24">
        <f>_xlfn.XLOOKUP(C2477, 'Chart of Accounts'!$B$4:$B$101, 'Chart of Accounts'!$A$4:$A$101, "")</f>
        <v>0</v>
      </c>
    </row>
    <row r="2478" spans="4:4" hidden="1" x14ac:dyDescent="0.2">
      <c r="D2478" s="24">
        <f>_xlfn.XLOOKUP(C2478, 'Chart of Accounts'!$B$4:$B$101, 'Chart of Accounts'!$A$4:$A$101, "")</f>
        <v>0</v>
      </c>
    </row>
    <row r="2479" spans="4:4" hidden="1" x14ac:dyDescent="0.2">
      <c r="D2479" s="24">
        <f>_xlfn.XLOOKUP(C2479, 'Chart of Accounts'!$B$4:$B$101, 'Chart of Accounts'!$A$4:$A$101, "")</f>
        <v>0</v>
      </c>
    </row>
    <row r="2480" spans="4:4" hidden="1" x14ac:dyDescent="0.2">
      <c r="D2480" s="24">
        <f>_xlfn.XLOOKUP(C2480, 'Chart of Accounts'!$B$4:$B$101, 'Chart of Accounts'!$A$4:$A$101, "")</f>
        <v>0</v>
      </c>
    </row>
    <row r="2481" spans="4:4" hidden="1" x14ac:dyDescent="0.2">
      <c r="D2481" s="24">
        <f>_xlfn.XLOOKUP(C2481, 'Chart of Accounts'!$B$4:$B$101, 'Chart of Accounts'!$A$4:$A$101, "")</f>
        <v>0</v>
      </c>
    </row>
    <row r="2482" spans="4:4" hidden="1" x14ac:dyDescent="0.2">
      <c r="D2482" s="24">
        <f>_xlfn.XLOOKUP(C2482, 'Chart of Accounts'!$B$4:$B$101, 'Chart of Accounts'!$A$4:$A$101, "")</f>
        <v>0</v>
      </c>
    </row>
    <row r="2483" spans="4:4" hidden="1" x14ac:dyDescent="0.2">
      <c r="D2483" s="24">
        <f>_xlfn.XLOOKUP(C2483, 'Chart of Accounts'!$B$4:$B$101, 'Chart of Accounts'!$A$4:$A$101, "")</f>
        <v>0</v>
      </c>
    </row>
    <row r="2484" spans="4:4" hidden="1" x14ac:dyDescent="0.2">
      <c r="D2484" s="24">
        <f>_xlfn.XLOOKUP(C2484, 'Chart of Accounts'!$B$4:$B$101, 'Chart of Accounts'!$A$4:$A$101, "")</f>
        <v>0</v>
      </c>
    </row>
    <row r="2485" spans="4:4" hidden="1" x14ac:dyDescent="0.2">
      <c r="D2485" s="24">
        <f>_xlfn.XLOOKUP(C2485, 'Chart of Accounts'!$B$4:$B$101, 'Chart of Accounts'!$A$4:$A$101, "")</f>
        <v>0</v>
      </c>
    </row>
    <row r="2486" spans="4:4" hidden="1" x14ac:dyDescent="0.2">
      <c r="D2486" s="24">
        <f>_xlfn.XLOOKUP(C2486, 'Chart of Accounts'!$B$4:$B$101, 'Chart of Accounts'!$A$4:$A$101, "")</f>
        <v>0</v>
      </c>
    </row>
    <row r="2487" spans="4:4" hidden="1" x14ac:dyDescent="0.2">
      <c r="D2487" s="24">
        <f>_xlfn.XLOOKUP(C2487, 'Chart of Accounts'!$B$4:$B$101, 'Chart of Accounts'!$A$4:$A$101, "")</f>
        <v>0</v>
      </c>
    </row>
    <row r="2488" spans="4:4" hidden="1" x14ac:dyDescent="0.2">
      <c r="D2488" s="24">
        <f>_xlfn.XLOOKUP(C2488, 'Chart of Accounts'!$B$4:$B$101, 'Chart of Accounts'!$A$4:$A$101, "")</f>
        <v>0</v>
      </c>
    </row>
    <row r="2489" spans="4:4" hidden="1" x14ac:dyDescent="0.2">
      <c r="D2489" s="24">
        <f>_xlfn.XLOOKUP(C2489, 'Chart of Accounts'!$B$4:$B$101, 'Chart of Accounts'!$A$4:$A$101, "")</f>
        <v>0</v>
      </c>
    </row>
    <row r="2490" spans="4:4" hidden="1" x14ac:dyDescent="0.2">
      <c r="D2490" s="24">
        <f>_xlfn.XLOOKUP(C2490, 'Chart of Accounts'!$B$4:$B$101, 'Chart of Accounts'!$A$4:$A$101, "")</f>
        <v>0</v>
      </c>
    </row>
    <row r="2491" spans="4:4" hidden="1" x14ac:dyDescent="0.2">
      <c r="D2491" s="24">
        <f>_xlfn.XLOOKUP(C2491, 'Chart of Accounts'!$B$4:$B$101, 'Chart of Accounts'!$A$4:$A$101, "")</f>
        <v>0</v>
      </c>
    </row>
    <row r="2492" spans="4:4" hidden="1" x14ac:dyDescent="0.2">
      <c r="D2492" s="24">
        <f>_xlfn.XLOOKUP(C2492, 'Chart of Accounts'!$B$4:$B$101, 'Chart of Accounts'!$A$4:$A$101, "")</f>
        <v>0</v>
      </c>
    </row>
    <row r="2493" spans="4:4" hidden="1" x14ac:dyDescent="0.2">
      <c r="D2493" s="24">
        <f>_xlfn.XLOOKUP(C2493, 'Chart of Accounts'!$B$4:$B$101, 'Chart of Accounts'!$A$4:$A$101, "")</f>
        <v>0</v>
      </c>
    </row>
    <row r="2494" spans="4:4" hidden="1" x14ac:dyDescent="0.2">
      <c r="D2494" s="24">
        <f>_xlfn.XLOOKUP(C2494, 'Chart of Accounts'!$B$4:$B$101, 'Chart of Accounts'!$A$4:$A$101, "")</f>
        <v>0</v>
      </c>
    </row>
    <row r="2495" spans="4:4" hidden="1" x14ac:dyDescent="0.2">
      <c r="D2495" s="24">
        <f>_xlfn.XLOOKUP(C2495, 'Chart of Accounts'!$B$4:$B$101, 'Chart of Accounts'!$A$4:$A$101, "")</f>
        <v>0</v>
      </c>
    </row>
    <row r="2496" spans="4:4" hidden="1" x14ac:dyDescent="0.2">
      <c r="D2496" s="24">
        <f>_xlfn.XLOOKUP(C2496, 'Chart of Accounts'!$B$4:$B$101, 'Chart of Accounts'!$A$4:$A$101, "")</f>
        <v>0</v>
      </c>
    </row>
    <row r="2497" spans="4:4" hidden="1" x14ac:dyDescent="0.2">
      <c r="D2497" s="24">
        <f>_xlfn.XLOOKUP(C2497, 'Chart of Accounts'!$B$4:$B$101, 'Chart of Accounts'!$A$4:$A$101, "")</f>
        <v>0</v>
      </c>
    </row>
    <row r="2498" spans="4:4" hidden="1" x14ac:dyDescent="0.2">
      <c r="D2498" s="24">
        <f>_xlfn.XLOOKUP(C2498, 'Chart of Accounts'!$B$4:$B$101, 'Chart of Accounts'!$A$4:$A$101, "")</f>
        <v>0</v>
      </c>
    </row>
    <row r="2499" spans="4:4" hidden="1" x14ac:dyDescent="0.2">
      <c r="D2499" s="24">
        <f>_xlfn.XLOOKUP(C2499, 'Chart of Accounts'!$B$4:$B$101, 'Chart of Accounts'!$A$4:$A$101, "")</f>
        <v>0</v>
      </c>
    </row>
    <row r="2500" spans="4:4" hidden="1" x14ac:dyDescent="0.2">
      <c r="D2500" s="24">
        <f>_xlfn.XLOOKUP(C2500, 'Chart of Accounts'!$B$4:$B$101, 'Chart of Accounts'!$A$4:$A$101, "")</f>
        <v>0</v>
      </c>
    </row>
    <row r="2501" spans="4:4" hidden="1" x14ac:dyDescent="0.2">
      <c r="D2501" s="24">
        <f>_xlfn.XLOOKUP(C2501, 'Chart of Accounts'!$B$4:$B$101, 'Chart of Accounts'!$A$4:$A$101, "")</f>
        <v>0</v>
      </c>
    </row>
    <row r="2502" spans="4:4" hidden="1" x14ac:dyDescent="0.2">
      <c r="D2502" s="24">
        <f>_xlfn.XLOOKUP(C2502, 'Chart of Accounts'!$B$4:$B$101, 'Chart of Accounts'!$A$4:$A$101, "")</f>
        <v>0</v>
      </c>
    </row>
    <row r="2503" spans="4:4" hidden="1" x14ac:dyDescent="0.2">
      <c r="D2503" s="24">
        <f>_xlfn.XLOOKUP(C2503, 'Chart of Accounts'!$B$4:$B$101, 'Chart of Accounts'!$A$4:$A$101, "")</f>
        <v>0</v>
      </c>
    </row>
    <row r="2504" spans="4:4" hidden="1" x14ac:dyDescent="0.2">
      <c r="D2504" s="24">
        <f>_xlfn.XLOOKUP(C2504, 'Chart of Accounts'!$B$4:$B$101, 'Chart of Accounts'!$A$4:$A$101, "")</f>
        <v>0</v>
      </c>
    </row>
    <row r="2505" spans="4:4" hidden="1" x14ac:dyDescent="0.2">
      <c r="D2505" s="24">
        <f>_xlfn.XLOOKUP(C2505, 'Chart of Accounts'!$B$4:$B$101, 'Chart of Accounts'!$A$4:$A$101, "")</f>
        <v>0</v>
      </c>
    </row>
    <row r="2506" spans="4:4" hidden="1" x14ac:dyDescent="0.2">
      <c r="D2506" s="24">
        <f>_xlfn.XLOOKUP(C2506, 'Chart of Accounts'!$B$4:$B$101, 'Chart of Accounts'!$A$4:$A$101, "")</f>
        <v>0</v>
      </c>
    </row>
    <row r="2507" spans="4:4" hidden="1" x14ac:dyDescent="0.2">
      <c r="D2507" s="24">
        <f>_xlfn.XLOOKUP(C2507, 'Chart of Accounts'!$B$4:$B$101, 'Chart of Accounts'!$A$4:$A$101, "")</f>
        <v>0</v>
      </c>
    </row>
    <row r="2508" spans="4:4" hidden="1" x14ac:dyDescent="0.2">
      <c r="D2508" s="24">
        <f>_xlfn.XLOOKUP(C2508, 'Chart of Accounts'!$B$4:$B$101, 'Chart of Accounts'!$A$4:$A$101, "")</f>
        <v>0</v>
      </c>
    </row>
    <row r="2509" spans="4:4" hidden="1" x14ac:dyDescent="0.2">
      <c r="D2509" s="24">
        <f>_xlfn.XLOOKUP(C2509, 'Chart of Accounts'!$B$4:$B$101, 'Chart of Accounts'!$A$4:$A$101, "")</f>
        <v>0</v>
      </c>
    </row>
    <row r="2510" spans="4:4" hidden="1" x14ac:dyDescent="0.2">
      <c r="D2510" s="24">
        <f>_xlfn.XLOOKUP(C2510, 'Chart of Accounts'!$B$4:$B$101, 'Chart of Accounts'!$A$4:$A$101, "")</f>
        <v>0</v>
      </c>
    </row>
    <row r="2511" spans="4:4" hidden="1" x14ac:dyDescent="0.2">
      <c r="D2511" s="24">
        <f>_xlfn.XLOOKUP(C2511, 'Chart of Accounts'!$B$4:$B$101, 'Chart of Accounts'!$A$4:$A$101, "")</f>
        <v>0</v>
      </c>
    </row>
    <row r="2512" spans="4:4" hidden="1" x14ac:dyDescent="0.2">
      <c r="D2512" s="24">
        <f>_xlfn.XLOOKUP(C2512, 'Chart of Accounts'!$B$4:$B$101, 'Chart of Accounts'!$A$4:$A$101, "")</f>
        <v>0</v>
      </c>
    </row>
    <row r="2513" spans="4:4" hidden="1" x14ac:dyDescent="0.2">
      <c r="D2513" s="24">
        <f>_xlfn.XLOOKUP(C2513, 'Chart of Accounts'!$B$4:$B$101, 'Chart of Accounts'!$A$4:$A$101, "")</f>
        <v>0</v>
      </c>
    </row>
    <row r="2514" spans="4:4" hidden="1" x14ac:dyDescent="0.2">
      <c r="D2514" s="24">
        <f>_xlfn.XLOOKUP(C2514, 'Chart of Accounts'!$B$4:$B$101, 'Chart of Accounts'!$A$4:$A$101, "")</f>
        <v>0</v>
      </c>
    </row>
    <row r="2515" spans="4:4" hidden="1" x14ac:dyDescent="0.2">
      <c r="D2515" s="24">
        <f>_xlfn.XLOOKUP(C2515, 'Chart of Accounts'!$B$4:$B$101, 'Chart of Accounts'!$A$4:$A$101, "")</f>
        <v>0</v>
      </c>
    </row>
    <row r="2516" spans="4:4" hidden="1" x14ac:dyDescent="0.2">
      <c r="D2516" s="24">
        <f>_xlfn.XLOOKUP(C2516, 'Chart of Accounts'!$B$4:$B$101, 'Chart of Accounts'!$A$4:$A$101, "")</f>
        <v>0</v>
      </c>
    </row>
    <row r="2517" spans="4:4" hidden="1" x14ac:dyDescent="0.2">
      <c r="D2517" s="24">
        <f>_xlfn.XLOOKUP(C2517, 'Chart of Accounts'!$B$4:$B$101, 'Chart of Accounts'!$A$4:$A$101, "")</f>
        <v>0</v>
      </c>
    </row>
    <row r="2518" spans="4:4" hidden="1" x14ac:dyDescent="0.2">
      <c r="D2518" s="24">
        <f>_xlfn.XLOOKUP(C2518, 'Chart of Accounts'!$B$4:$B$101, 'Chart of Accounts'!$A$4:$A$101, "")</f>
        <v>0</v>
      </c>
    </row>
    <row r="2519" spans="4:4" hidden="1" x14ac:dyDescent="0.2">
      <c r="D2519" s="24">
        <f>_xlfn.XLOOKUP(C2519, 'Chart of Accounts'!$B$4:$B$101, 'Chart of Accounts'!$A$4:$A$101, "")</f>
        <v>0</v>
      </c>
    </row>
    <row r="2520" spans="4:4" hidden="1" x14ac:dyDescent="0.2">
      <c r="D2520" s="24">
        <f>_xlfn.XLOOKUP(C2520, 'Chart of Accounts'!$B$4:$B$101, 'Chart of Accounts'!$A$4:$A$101, "")</f>
        <v>0</v>
      </c>
    </row>
    <row r="2521" spans="4:4" hidden="1" x14ac:dyDescent="0.2">
      <c r="D2521" s="24">
        <f>_xlfn.XLOOKUP(C2521, 'Chart of Accounts'!$B$4:$B$101, 'Chart of Accounts'!$A$4:$A$101, "")</f>
        <v>0</v>
      </c>
    </row>
    <row r="2522" spans="4:4" hidden="1" x14ac:dyDescent="0.2">
      <c r="D2522" s="24">
        <f>_xlfn.XLOOKUP(C2522, 'Chart of Accounts'!$B$4:$B$101, 'Chart of Accounts'!$A$4:$A$101, "")</f>
        <v>0</v>
      </c>
    </row>
    <row r="2523" spans="4:4" hidden="1" x14ac:dyDescent="0.2">
      <c r="D2523" s="24">
        <f>_xlfn.XLOOKUP(C2523, 'Chart of Accounts'!$B$4:$B$101, 'Chart of Accounts'!$A$4:$A$101, "")</f>
        <v>0</v>
      </c>
    </row>
    <row r="2524" spans="4:4" hidden="1" x14ac:dyDescent="0.2">
      <c r="D2524" s="24">
        <f>_xlfn.XLOOKUP(C2524, 'Chart of Accounts'!$B$4:$B$101, 'Chart of Accounts'!$A$4:$A$101, "")</f>
        <v>0</v>
      </c>
    </row>
    <row r="2525" spans="4:4" hidden="1" x14ac:dyDescent="0.2">
      <c r="D2525" s="24">
        <f>_xlfn.XLOOKUP(C2525, 'Chart of Accounts'!$B$4:$B$101, 'Chart of Accounts'!$A$4:$A$101, "")</f>
        <v>0</v>
      </c>
    </row>
    <row r="2526" spans="4:4" hidden="1" x14ac:dyDescent="0.2">
      <c r="D2526" s="24">
        <f>_xlfn.XLOOKUP(C2526, 'Chart of Accounts'!$B$4:$B$101, 'Chart of Accounts'!$A$4:$A$101, "")</f>
        <v>0</v>
      </c>
    </row>
    <row r="2527" spans="4:4" hidden="1" x14ac:dyDescent="0.2">
      <c r="D2527" s="24">
        <f>_xlfn.XLOOKUP(C2527, 'Chart of Accounts'!$B$4:$B$101, 'Chart of Accounts'!$A$4:$A$101, "")</f>
        <v>0</v>
      </c>
    </row>
    <row r="2528" spans="4:4" hidden="1" x14ac:dyDescent="0.2">
      <c r="D2528" s="24">
        <f>_xlfn.XLOOKUP(C2528, 'Chart of Accounts'!$B$4:$B$101, 'Chart of Accounts'!$A$4:$A$101, "")</f>
        <v>0</v>
      </c>
    </row>
    <row r="2529" spans="4:4" hidden="1" x14ac:dyDescent="0.2">
      <c r="D2529" s="24">
        <f>_xlfn.XLOOKUP(C2529, 'Chart of Accounts'!$B$4:$B$101, 'Chart of Accounts'!$A$4:$A$101, "")</f>
        <v>0</v>
      </c>
    </row>
    <row r="2530" spans="4:4" hidden="1" x14ac:dyDescent="0.2">
      <c r="D2530" s="24">
        <f>_xlfn.XLOOKUP(C2530, 'Chart of Accounts'!$B$4:$B$101, 'Chart of Accounts'!$A$4:$A$101, "")</f>
        <v>0</v>
      </c>
    </row>
    <row r="2531" spans="4:4" hidden="1" x14ac:dyDescent="0.2">
      <c r="D2531" s="24">
        <f>_xlfn.XLOOKUP(C2531, 'Chart of Accounts'!$B$4:$B$101, 'Chart of Accounts'!$A$4:$A$101, "")</f>
        <v>0</v>
      </c>
    </row>
    <row r="2532" spans="4:4" hidden="1" x14ac:dyDescent="0.2">
      <c r="D2532" s="24">
        <f>_xlfn.XLOOKUP(C2532, 'Chart of Accounts'!$B$4:$B$101, 'Chart of Accounts'!$A$4:$A$101, "")</f>
        <v>0</v>
      </c>
    </row>
    <row r="2533" spans="4:4" hidden="1" x14ac:dyDescent="0.2">
      <c r="D2533" s="24">
        <f>_xlfn.XLOOKUP(C2533, 'Chart of Accounts'!$B$4:$B$101, 'Chart of Accounts'!$A$4:$A$101, "")</f>
        <v>0</v>
      </c>
    </row>
    <row r="2534" spans="4:4" hidden="1" x14ac:dyDescent="0.2">
      <c r="D2534" s="24">
        <f>_xlfn.XLOOKUP(C2534, 'Chart of Accounts'!$B$4:$B$101, 'Chart of Accounts'!$A$4:$A$101, "")</f>
        <v>0</v>
      </c>
    </row>
    <row r="2535" spans="4:4" hidden="1" x14ac:dyDescent="0.2">
      <c r="D2535" s="24">
        <f>_xlfn.XLOOKUP(C2535, 'Chart of Accounts'!$B$4:$B$101, 'Chart of Accounts'!$A$4:$A$101, "")</f>
        <v>0</v>
      </c>
    </row>
    <row r="2536" spans="4:4" hidden="1" x14ac:dyDescent="0.2">
      <c r="D2536" s="24">
        <f>_xlfn.XLOOKUP(C2536, 'Chart of Accounts'!$B$4:$B$101, 'Chart of Accounts'!$A$4:$A$101, "")</f>
        <v>0</v>
      </c>
    </row>
    <row r="2537" spans="4:4" hidden="1" x14ac:dyDescent="0.2">
      <c r="D2537" s="24">
        <f>_xlfn.XLOOKUP(C2537, 'Chart of Accounts'!$B$4:$B$101, 'Chart of Accounts'!$A$4:$A$101, "")</f>
        <v>0</v>
      </c>
    </row>
    <row r="2538" spans="4:4" hidden="1" x14ac:dyDescent="0.2">
      <c r="D2538" s="24">
        <f>_xlfn.XLOOKUP(C2538, 'Chart of Accounts'!$B$4:$B$101, 'Chart of Accounts'!$A$4:$A$101, "")</f>
        <v>0</v>
      </c>
    </row>
    <row r="2539" spans="4:4" hidden="1" x14ac:dyDescent="0.2">
      <c r="D2539" s="24">
        <f>_xlfn.XLOOKUP(C2539, 'Chart of Accounts'!$B$4:$B$101, 'Chart of Accounts'!$A$4:$A$101, "")</f>
        <v>0</v>
      </c>
    </row>
    <row r="2540" spans="4:4" hidden="1" x14ac:dyDescent="0.2">
      <c r="D2540" s="24">
        <f>_xlfn.XLOOKUP(C2540, 'Chart of Accounts'!$B$4:$B$101, 'Chart of Accounts'!$A$4:$A$101, "")</f>
        <v>0</v>
      </c>
    </row>
    <row r="2541" spans="4:4" hidden="1" x14ac:dyDescent="0.2">
      <c r="D2541" s="24">
        <f>_xlfn.XLOOKUP(C2541, 'Chart of Accounts'!$B$4:$B$101, 'Chart of Accounts'!$A$4:$A$101, "")</f>
        <v>0</v>
      </c>
    </row>
    <row r="2542" spans="4:4" hidden="1" x14ac:dyDescent="0.2">
      <c r="D2542" s="24">
        <f>_xlfn.XLOOKUP(C2542, 'Chart of Accounts'!$B$4:$B$101, 'Chart of Accounts'!$A$4:$A$101, "")</f>
        <v>0</v>
      </c>
    </row>
    <row r="2543" spans="4:4" hidden="1" x14ac:dyDescent="0.2">
      <c r="D2543" s="24">
        <f>_xlfn.XLOOKUP(C2543, 'Chart of Accounts'!$B$4:$B$101, 'Chart of Accounts'!$A$4:$A$101, "")</f>
        <v>0</v>
      </c>
    </row>
    <row r="2544" spans="4:4" hidden="1" x14ac:dyDescent="0.2">
      <c r="D2544" s="24">
        <f>_xlfn.XLOOKUP(C2544, 'Chart of Accounts'!$B$4:$B$101, 'Chart of Accounts'!$A$4:$A$101, "")</f>
        <v>0</v>
      </c>
    </row>
    <row r="2545" spans="4:4" hidden="1" x14ac:dyDescent="0.2">
      <c r="D2545" s="24">
        <f>_xlfn.XLOOKUP(C2545, 'Chart of Accounts'!$B$4:$B$101, 'Chart of Accounts'!$A$4:$A$101, "")</f>
        <v>0</v>
      </c>
    </row>
    <row r="2546" spans="4:4" hidden="1" x14ac:dyDescent="0.2">
      <c r="D2546" s="24">
        <f>_xlfn.XLOOKUP(C2546, 'Chart of Accounts'!$B$4:$B$101, 'Chart of Accounts'!$A$4:$A$101, "")</f>
        <v>0</v>
      </c>
    </row>
    <row r="2547" spans="4:4" hidden="1" x14ac:dyDescent="0.2">
      <c r="D2547" s="24">
        <f>_xlfn.XLOOKUP(C2547, 'Chart of Accounts'!$B$4:$B$101, 'Chart of Accounts'!$A$4:$A$101, "")</f>
        <v>0</v>
      </c>
    </row>
    <row r="2548" spans="4:4" hidden="1" x14ac:dyDescent="0.2">
      <c r="D2548" s="24">
        <f>_xlfn.XLOOKUP(C2548, 'Chart of Accounts'!$B$4:$B$101, 'Chart of Accounts'!$A$4:$A$101, "")</f>
        <v>0</v>
      </c>
    </row>
    <row r="2549" spans="4:4" hidden="1" x14ac:dyDescent="0.2">
      <c r="D2549" s="24">
        <f>_xlfn.XLOOKUP(C2549, 'Chart of Accounts'!$B$4:$B$101, 'Chart of Accounts'!$A$4:$A$101, "")</f>
        <v>0</v>
      </c>
    </row>
    <row r="2550" spans="4:4" hidden="1" x14ac:dyDescent="0.2">
      <c r="D2550" s="24">
        <f>_xlfn.XLOOKUP(C2550, 'Chart of Accounts'!$B$4:$B$101, 'Chart of Accounts'!$A$4:$A$101, "")</f>
        <v>0</v>
      </c>
    </row>
    <row r="2551" spans="4:4" hidden="1" x14ac:dyDescent="0.2">
      <c r="D2551" s="24">
        <f>_xlfn.XLOOKUP(C2551, 'Chart of Accounts'!$B$4:$B$101, 'Chart of Accounts'!$A$4:$A$101, "")</f>
        <v>0</v>
      </c>
    </row>
    <row r="2552" spans="4:4" hidden="1" x14ac:dyDescent="0.2">
      <c r="D2552" s="24">
        <f>_xlfn.XLOOKUP(C2552, 'Chart of Accounts'!$B$4:$B$101, 'Chart of Accounts'!$A$4:$A$101, "")</f>
        <v>0</v>
      </c>
    </row>
    <row r="2553" spans="4:4" hidden="1" x14ac:dyDescent="0.2">
      <c r="D2553" s="24">
        <f>_xlfn.XLOOKUP(C2553, 'Chart of Accounts'!$B$4:$B$101, 'Chart of Accounts'!$A$4:$A$101, "")</f>
        <v>0</v>
      </c>
    </row>
    <row r="2554" spans="4:4" hidden="1" x14ac:dyDescent="0.2">
      <c r="D2554" s="24">
        <f>_xlfn.XLOOKUP(C2554, 'Chart of Accounts'!$B$4:$B$101, 'Chart of Accounts'!$A$4:$A$101, "")</f>
        <v>0</v>
      </c>
    </row>
    <row r="2555" spans="4:4" hidden="1" x14ac:dyDescent="0.2">
      <c r="D2555" s="24">
        <f>_xlfn.XLOOKUP(C2555, 'Chart of Accounts'!$B$4:$B$101, 'Chart of Accounts'!$A$4:$A$101, "")</f>
        <v>0</v>
      </c>
    </row>
    <row r="2556" spans="4:4" hidden="1" x14ac:dyDescent="0.2">
      <c r="D2556" s="24">
        <f>_xlfn.XLOOKUP(C2556, 'Chart of Accounts'!$B$4:$B$101, 'Chart of Accounts'!$A$4:$A$101, "")</f>
        <v>0</v>
      </c>
    </row>
    <row r="2557" spans="4:4" hidden="1" x14ac:dyDescent="0.2">
      <c r="D2557" s="24">
        <f>_xlfn.XLOOKUP(C2557, 'Chart of Accounts'!$B$4:$B$101, 'Chart of Accounts'!$A$4:$A$101, "")</f>
        <v>0</v>
      </c>
    </row>
    <row r="2558" spans="4:4" hidden="1" x14ac:dyDescent="0.2">
      <c r="D2558" s="24">
        <f>_xlfn.XLOOKUP(C2558, 'Chart of Accounts'!$B$4:$B$101, 'Chart of Accounts'!$A$4:$A$101, "")</f>
        <v>0</v>
      </c>
    </row>
    <row r="2559" spans="4:4" hidden="1" x14ac:dyDescent="0.2">
      <c r="D2559" s="24">
        <f>_xlfn.XLOOKUP(C2559, 'Chart of Accounts'!$B$4:$B$101, 'Chart of Accounts'!$A$4:$A$101, "")</f>
        <v>0</v>
      </c>
    </row>
    <row r="2560" spans="4:4" hidden="1" x14ac:dyDescent="0.2">
      <c r="D2560" s="24">
        <f>_xlfn.XLOOKUP(C2560, 'Chart of Accounts'!$B$4:$B$101, 'Chart of Accounts'!$A$4:$A$101, "")</f>
        <v>0</v>
      </c>
    </row>
    <row r="2561" spans="4:4" hidden="1" x14ac:dyDescent="0.2">
      <c r="D2561" s="24">
        <f>_xlfn.XLOOKUP(C2561, 'Chart of Accounts'!$B$4:$B$101, 'Chart of Accounts'!$A$4:$A$101, "")</f>
        <v>0</v>
      </c>
    </row>
    <row r="2562" spans="4:4" hidden="1" x14ac:dyDescent="0.2">
      <c r="D2562" s="24">
        <f>_xlfn.XLOOKUP(C2562, 'Chart of Accounts'!$B$4:$B$101, 'Chart of Accounts'!$A$4:$A$101, "")</f>
        <v>0</v>
      </c>
    </row>
    <row r="2563" spans="4:4" hidden="1" x14ac:dyDescent="0.2">
      <c r="D2563" s="24">
        <f>_xlfn.XLOOKUP(C2563, 'Chart of Accounts'!$B$4:$B$101, 'Chart of Accounts'!$A$4:$A$101, "")</f>
        <v>0</v>
      </c>
    </row>
    <row r="2564" spans="4:4" hidden="1" x14ac:dyDescent="0.2">
      <c r="D2564" s="24">
        <f>_xlfn.XLOOKUP(C2564, 'Chart of Accounts'!$B$4:$B$101, 'Chart of Accounts'!$A$4:$A$101, "")</f>
        <v>0</v>
      </c>
    </row>
    <row r="2565" spans="4:4" hidden="1" x14ac:dyDescent="0.2">
      <c r="D2565" s="24">
        <f>_xlfn.XLOOKUP(C2565, 'Chart of Accounts'!$B$4:$B$101, 'Chart of Accounts'!$A$4:$A$101, "")</f>
        <v>0</v>
      </c>
    </row>
    <row r="2566" spans="4:4" hidden="1" x14ac:dyDescent="0.2">
      <c r="D2566" s="24">
        <f>_xlfn.XLOOKUP(C2566, 'Chart of Accounts'!$B$4:$B$101, 'Chart of Accounts'!$A$4:$A$101, "")</f>
        <v>0</v>
      </c>
    </row>
    <row r="2567" spans="4:4" hidden="1" x14ac:dyDescent="0.2">
      <c r="D2567" s="24">
        <f>_xlfn.XLOOKUP(C2567, 'Chart of Accounts'!$B$4:$B$101, 'Chart of Accounts'!$A$4:$A$101, "")</f>
        <v>0</v>
      </c>
    </row>
    <row r="2568" spans="4:4" hidden="1" x14ac:dyDescent="0.2">
      <c r="D2568" s="24">
        <f>_xlfn.XLOOKUP(C2568, 'Chart of Accounts'!$B$4:$B$101, 'Chart of Accounts'!$A$4:$A$101, "")</f>
        <v>0</v>
      </c>
    </row>
    <row r="2569" spans="4:4" hidden="1" x14ac:dyDescent="0.2">
      <c r="D2569" s="24">
        <f>_xlfn.XLOOKUP(C2569, 'Chart of Accounts'!$B$4:$B$101, 'Chart of Accounts'!$A$4:$A$101, "")</f>
        <v>0</v>
      </c>
    </row>
    <row r="2570" spans="4:4" hidden="1" x14ac:dyDescent="0.2">
      <c r="D2570" s="24">
        <f>_xlfn.XLOOKUP(C2570, 'Chart of Accounts'!$B$4:$B$101, 'Chart of Accounts'!$A$4:$A$101, "")</f>
        <v>0</v>
      </c>
    </row>
    <row r="2571" spans="4:4" hidden="1" x14ac:dyDescent="0.2">
      <c r="D2571" s="24">
        <f>_xlfn.XLOOKUP(C2571, 'Chart of Accounts'!$B$4:$B$101, 'Chart of Accounts'!$A$4:$A$101, "")</f>
        <v>0</v>
      </c>
    </row>
    <row r="2572" spans="4:4" hidden="1" x14ac:dyDescent="0.2">
      <c r="D2572" s="24">
        <f>_xlfn.XLOOKUP(C2572, 'Chart of Accounts'!$B$4:$B$101, 'Chart of Accounts'!$A$4:$A$101, "")</f>
        <v>0</v>
      </c>
    </row>
    <row r="2573" spans="4:4" hidden="1" x14ac:dyDescent="0.2">
      <c r="D2573" s="24">
        <f>_xlfn.XLOOKUP(C2573, 'Chart of Accounts'!$B$4:$B$101, 'Chart of Accounts'!$A$4:$A$101, "")</f>
        <v>0</v>
      </c>
    </row>
    <row r="2574" spans="4:4" hidden="1" x14ac:dyDescent="0.2">
      <c r="D2574" s="24">
        <f>_xlfn.XLOOKUP(C2574, 'Chart of Accounts'!$B$4:$B$101, 'Chart of Accounts'!$A$4:$A$101, "")</f>
        <v>0</v>
      </c>
    </row>
    <row r="2575" spans="4:4" hidden="1" x14ac:dyDescent="0.2">
      <c r="D2575" s="24">
        <f>_xlfn.XLOOKUP(C2575, 'Chart of Accounts'!$B$4:$B$101, 'Chart of Accounts'!$A$4:$A$101, "")</f>
        <v>0</v>
      </c>
    </row>
    <row r="2576" spans="4:4" hidden="1" x14ac:dyDescent="0.2">
      <c r="D2576" s="24">
        <f>_xlfn.XLOOKUP(C2576, 'Chart of Accounts'!$B$4:$B$101, 'Chart of Accounts'!$A$4:$A$101, "")</f>
        <v>0</v>
      </c>
    </row>
    <row r="2577" spans="4:4" hidden="1" x14ac:dyDescent="0.2">
      <c r="D2577" s="24">
        <f>_xlfn.XLOOKUP(C2577, 'Chart of Accounts'!$B$4:$B$101, 'Chart of Accounts'!$A$4:$A$101, "")</f>
        <v>0</v>
      </c>
    </row>
    <row r="2578" spans="4:4" hidden="1" x14ac:dyDescent="0.2">
      <c r="D2578" s="24">
        <f>_xlfn.XLOOKUP(C2578, 'Chart of Accounts'!$B$4:$B$101, 'Chart of Accounts'!$A$4:$A$101, "")</f>
        <v>0</v>
      </c>
    </row>
    <row r="2579" spans="4:4" hidden="1" x14ac:dyDescent="0.2">
      <c r="D2579" s="24">
        <f>_xlfn.XLOOKUP(C2579, 'Chart of Accounts'!$B$4:$B$101, 'Chart of Accounts'!$A$4:$A$101, "")</f>
        <v>0</v>
      </c>
    </row>
    <row r="2580" spans="4:4" hidden="1" x14ac:dyDescent="0.2">
      <c r="D2580" s="24">
        <f>_xlfn.XLOOKUP(C2580, 'Chart of Accounts'!$B$4:$B$101, 'Chart of Accounts'!$A$4:$A$101, "")</f>
        <v>0</v>
      </c>
    </row>
    <row r="2581" spans="4:4" hidden="1" x14ac:dyDescent="0.2">
      <c r="D2581" s="24">
        <f>_xlfn.XLOOKUP(C2581, 'Chart of Accounts'!$B$4:$B$101, 'Chart of Accounts'!$A$4:$A$101, "")</f>
        <v>0</v>
      </c>
    </row>
    <row r="2582" spans="4:4" hidden="1" x14ac:dyDescent="0.2">
      <c r="D2582" s="24">
        <f>_xlfn.XLOOKUP(C2582, 'Chart of Accounts'!$B$4:$B$101, 'Chart of Accounts'!$A$4:$A$101, "")</f>
        <v>0</v>
      </c>
    </row>
    <row r="2583" spans="4:4" hidden="1" x14ac:dyDescent="0.2">
      <c r="D2583" s="24">
        <f>_xlfn.XLOOKUP(C2583, 'Chart of Accounts'!$B$4:$B$101, 'Chart of Accounts'!$A$4:$A$101, "")</f>
        <v>0</v>
      </c>
    </row>
    <row r="2584" spans="4:4" hidden="1" x14ac:dyDescent="0.2">
      <c r="D2584" s="24">
        <f>_xlfn.XLOOKUP(C2584, 'Chart of Accounts'!$B$4:$B$101, 'Chart of Accounts'!$A$4:$A$101, "")</f>
        <v>0</v>
      </c>
    </row>
    <row r="2585" spans="4:4" hidden="1" x14ac:dyDescent="0.2">
      <c r="D2585" s="24">
        <f>_xlfn.XLOOKUP(C2585, 'Chart of Accounts'!$B$4:$B$101, 'Chart of Accounts'!$A$4:$A$101, "")</f>
        <v>0</v>
      </c>
    </row>
    <row r="2586" spans="4:4" hidden="1" x14ac:dyDescent="0.2">
      <c r="D2586" s="24">
        <f>_xlfn.XLOOKUP(C2586, 'Chart of Accounts'!$B$4:$B$101, 'Chart of Accounts'!$A$4:$A$101, "")</f>
        <v>0</v>
      </c>
    </row>
    <row r="2587" spans="4:4" hidden="1" x14ac:dyDescent="0.2">
      <c r="D2587" s="24">
        <f>_xlfn.XLOOKUP(C2587, 'Chart of Accounts'!$B$4:$B$101, 'Chart of Accounts'!$A$4:$A$101, "")</f>
        <v>0</v>
      </c>
    </row>
    <row r="2588" spans="4:4" hidden="1" x14ac:dyDescent="0.2">
      <c r="D2588" s="24">
        <f>_xlfn.XLOOKUP(C2588, 'Chart of Accounts'!$B$4:$B$101, 'Chart of Accounts'!$A$4:$A$101, "")</f>
        <v>0</v>
      </c>
    </row>
    <row r="2589" spans="4:4" hidden="1" x14ac:dyDescent="0.2">
      <c r="D2589" s="24">
        <f>_xlfn.XLOOKUP(C2589, 'Chart of Accounts'!$B$4:$B$101, 'Chart of Accounts'!$A$4:$A$101, "")</f>
        <v>0</v>
      </c>
    </row>
    <row r="2590" spans="4:4" hidden="1" x14ac:dyDescent="0.2">
      <c r="D2590" s="24">
        <f>_xlfn.XLOOKUP(C2590, 'Chart of Accounts'!$B$4:$B$101, 'Chart of Accounts'!$A$4:$A$101, "")</f>
        <v>0</v>
      </c>
    </row>
    <row r="2591" spans="4:4" hidden="1" x14ac:dyDescent="0.2">
      <c r="D2591" s="24">
        <f>_xlfn.XLOOKUP(C2591, 'Chart of Accounts'!$B$4:$B$101, 'Chart of Accounts'!$A$4:$A$101, "")</f>
        <v>0</v>
      </c>
    </row>
    <row r="2592" spans="4:4" hidden="1" x14ac:dyDescent="0.2">
      <c r="D2592" s="24">
        <f>_xlfn.XLOOKUP(C2592, 'Chart of Accounts'!$B$4:$B$101, 'Chart of Accounts'!$A$4:$A$101, "")</f>
        <v>0</v>
      </c>
    </row>
    <row r="2593" spans="4:4" hidden="1" x14ac:dyDescent="0.2">
      <c r="D2593" s="24">
        <f>_xlfn.XLOOKUP(C2593, 'Chart of Accounts'!$B$4:$B$101, 'Chart of Accounts'!$A$4:$A$101, "")</f>
        <v>0</v>
      </c>
    </row>
    <row r="2594" spans="4:4" hidden="1" x14ac:dyDescent="0.2">
      <c r="D2594" s="24">
        <f>_xlfn.XLOOKUP(C2594, 'Chart of Accounts'!$B$4:$B$101, 'Chart of Accounts'!$A$4:$A$101, "")</f>
        <v>0</v>
      </c>
    </row>
    <row r="2595" spans="4:4" hidden="1" x14ac:dyDescent="0.2">
      <c r="D2595" s="24">
        <f>_xlfn.XLOOKUP(C2595, 'Chart of Accounts'!$B$4:$B$101, 'Chart of Accounts'!$A$4:$A$101, "")</f>
        <v>0</v>
      </c>
    </row>
    <row r="2596" spans="4:4" hidden="1" x14ac:dyDescent="0.2">
      <c r="D2596" s="24">
        <f>_xlfn.XLOOKUP(C2596, 'Chart of Accounts'!$B$4:$B$101, 'Chart of Accounts'!$A$4:$A$101, "")</f>
        <v>0</v>
      </c>
    </row>
    <row r="2597" spans="4:4" hidden="1" x14ac:dyDescent="0.2">
      <c r="D2597" s="24">
        <f>_xlfn.XLOOKUP(C2597, 'Chart of Accounts'!$B$4:$B$101, 'Chart of Accounts'!$A$4:$A$101, "")</f>
        <v>0</v>
      </c>
    </row>
    <row r="2598" spans="4:4" hidden="1" x14ac:dyDescent="0.2">
      <c r="D2598" s="24">
        <f>_xlfn.XLOOKUP(C2598, 'Chart of Accounts'!$B$4:$B$101, 'Chart of Accounts'!$A$4:$A$101, "")</f>
        <v>0</v>
      </c>
    </row>
    <row r="2599" spans="4:4" hidden="1" x14ac:dyDescent="0.2">
      <c r="D2599" s="24">
        <f>_xlfn.XLOOKUP(C2599, 'Chart of Accounts'!$B$4:$B$101, 'Chart of Accounts'!$A$4:$A$101, "")</f>
        <v>0</v>
      </c>
    </row>
    <row r="2600" spans="4:4" hidden="1" x14ac:dyDescent="0.2">
      <c r="D2600" s="24">
        <f>_xlfn.XLOOKUP(C2600, 'Chart of Accounts'!$B$4:$B$101, 'Chart of Accounts'!$A$4:$A$101, "")</f>
        <v>0</v>
      </c>
    </row>
    <row r="2601" spans="4:4" hidden="1" x14ac:dyDescent="0.2">
      <c r="D2601" s="24">
        <f>_xlfn.XLOOKUP(C2601, 'Chart of Accounts'!$B$4:$B$101, 'Chart of Accounts'!$A$4:$A$101, "")</f>
        <v>0</v>
      </c>
    </row>
    <row r="2602" spans="4:4" hidden="1" x14ac:dyDescent="0.2">
      <c r="D2602" s="24">
        <f>_xlfn.XLOOKUP(C2602, 'Chart of Accounts'!$B$4:$B$101, 'Chart of Accounts'!$A$4:$A$101, "")</f>
        <v>0</v>
      </c>
    </row>
    <row r="2603" spans="4:4" hidden="1" x14ac:dyDescent="0.2">
      <c r="D2603" s="24">
        <f>_xlfn.XLOOKUP(C2603, 'Chart of Accounts'!$B$4:$B$101, 'Chart of Accounts'!$A$4:$A$101, "")</f>
        <v>0</v>
      </c>
    </row>
    <row r="2604" spans="4:4" hidden="1" x14ac:dyDescent="0.2">
      <c r="D2604" s="24">
        <f>_xlfn.XLOOKUP(C2604, 'Chart of Accounts'!$B$4:$B$101, 'Chart of Accounts'!$A$4:$A$101, "")</f>
        <v>0</v>
      </c>
    </row>
    <row r="2605" spans="4:4" hidden="1" x14ac:dyDescent="0.2">
      <c r="D2605" s="24">
        <f>_xlfn.XLOOKUP(C2605, 'Chart of Accounts'!$B$4:$B$101, 'Chart of Accounts'!$A$4:$A$101, "")</f>
        <v>0</v>
      </c>
    </row>
    <row r="2606" spans="4:4" hidden="1" x14ac:dyDescent="0.2">
      <c r="D2606" s="24">
        <f>_xlfn.XLOOKUP(C2606, 'Chart of Accounts'!$B$4:$B$101, 'Chart of Accounts'!$A$4:$A$101, "")</f>
        <v>0</v>
      </c>
    </row>
    <row r="2607" spans="4:4" hidden="1" x14ac:dyDescent="0.2">
      <c r="D2607" s="24">
        <f>_xlfn.XLOOKUP(C2607, 'Chart of Accounts'!$B$4:$B$101, 'Chart of Accounts'!$A$4:$A$101, "")</f>
        <v>0</v>
      </c>
    </row>
    <row r="2608" spans="4:4" hidden="1" x14ac:dyDescent="0.2">
      <c r="D2608" s="24">
        <f>_xlfn.XLOOKUP(C2608, 'Chart of Accounts'!$B$4:$B$101, 'Chart of Accounts'!$A$4:$A$101, "")</f>
        <v>0</v>
      </c>
    </row>
    <row r="2609" spans="4:4" hidden="1" x14ac:dyDescent="0.2">
      <c r="D2609" s="24">
        <f>_xlfn.XLOOKUP(C2609, 'Chart of Accounts'!$B$4:$B$101, 'Chart of Accounts'!$A$4:$A$101, "")</f>
        <v>0</v>
      </c>
    </row>
    <row r="2610" spans="4:4" hidden="1" x14ac:dyDescent="0.2">
      <c r="D2610" s="24">
        <f>_xlfn.XLOOKUP(C2610, 'Chart of Accounts'!$B$4:$B$101, 'Chart of Accounts'!$A$4:$A$101, "")</f>
        <v>0</v>
      </c>
    </row>
    <row r="2611" spans="4:4" hidden="1" x14ac:dyDescent="0.2">
      <c r="D2611" s="24">
        <f>_xlfn.XLOOKUP(C2611, 'Chart of Accounts'!$B$4:$B$101, 'Chart of Accounts'!$A$4:$A$101, "")</f>
        <v>0</v>
      </c>
    </row>
    <row r="2612" spans="4:4" hidden="1" x14ac:dyDescent="0.2">
      <c r="D2612" s="24">
        <f>_xlfn.XLOOKUP(C2612, 'Chart of Accounts'!$B$4:$B$101, 'Chart of Accounts'!$A$4:$A$101, "")</f>
        <v>0</v>
      </c>
    </row>
    <row r="2613" spans="4:4" hidden="1" x14ac:dyDescent="0.2">
      <c r="D2613" s="24">
        <f>_xlfn.XLOOKUP(C2613, 'Chart of Accounts'!$B$4:$B$101, 'Chart of Accounts'!$A$4:$A$101, "")</f>
        <v>0</v>
      </c>
    </row>
    <row r="2614" spans="4:4" hidden="1" x14ac:dyDescent="0.2">
      <c r="D2614" s="24">
        <f>_xlfn.XLOOKUP(C2614, 'Chart of Accounts'!$B$4:$B$101, 'Chart of Accounts'!$A$4:$A$101, "")</f>
        <v>0</v>
      </c>
    </row>
    <row r="2615" spans="4:4" hidden="1" x14ac:dyDescent="0.2">
      <c r="D2615" s="24">
        <f>_xlfn.XLOOKUP(C2615, 'Chart of Accounts'!$B$4:$B$101, 'Chart of Accounts'!$A$4:$A$101, "")</f>
        <v>0</v>
      </c>
    </row>
    <row r="2616" spans="4:4" hidden="1" x14ac:dyDescent="0.2">
      <c r="D2616" s="24">
        <f>_xlfn.XLOOKUP(C2616, 'Chart of Accounts'!$B$4:$B$101, 'Chart of Accounts'!$A$4:$A$101, "")</f>
        <v>0</v>
      </c>
    </row>
    <row r="2617" spans="4:4" hidden="1" x14ac:dyDescent="0.2">
      <c r="D2617" s="24">
        <f>_xlfn.XLOOKUP(C2617, 'Chart of Accounts'!$B$4:$B$101, 'Chart of Accounts'!$A$4:$A$101, "")</f>
        <v>0</v>
      </c>
    </row>
    <row r="2618" spans="4:4" hidden="1" x14ac:dyDescent="0.2">
      <c r="D2618" s="24">
        <f>_xlfn.XLOOKUP(C2618, 'Chart of Accounts'!$B$4:$B$101, 'Chart of Accounts'!$A$4:$A$101, "")</f>
        <v>0</v>
      </c>
    </row>
    <row r="2619" spans="4:4" hidden="1" x14ac:dyDescent="0.2">
      <c r="D2619" s="24">
        <f>_xlfn.XLOOKUP(C2619, 'Chart of Accounts'!$B$4:$B$101, 'Chart of Accounts'!$A$4:$A$101, "")</f>
        <v>0</v>
      </c>
    </row>
    <row r="2620" spans="4:4" hidden="1" x14ac:dyDescent="0.2">
      <c r="D2620" s="24">
        <f>_xlfn.XLOOKUP(C2620, 'Chart of Accounts'!$B$4:$B$101, 'Chart of Accounts'!$A$4:$A$101, "")</f>
        <v>0</v>
      </c>
    </row>
    <row r="2621" spans="4:4" hidden="1" x14ac:dyDescent="0.2">
      <c r="D2621" s="24">
        <f>_xlfn.XLOOKUP(C2621, 'Chart of Accounts'!$B$4:$B$101, 'Chart of Accounts'!$A$4:$A$101, "")</f>
        <v>0</v>
      </c>
    </row>
    <row r="2622" spans="4:4" hidden="1" x14ac:dyDescent="0.2">
      <c r="D2622" s="24">
        <f>_xlfn.XLOOKUP(C2622, 'Chart of Accounts'!$B$4:$B$101, 'Chart of Accounts'!$A$4:$A$101, "")</f>
        <v>0</v>
      </c>
    </row>
    <row r="2623" spans="4:4" hidden="1" x14ac:dyDescent="0.2">
      <c r="D2623" s="24">
        <f>_xlfn.XLOOKUP(C2623, 'Chart of Accounts'!$B$4:$B$101, 'Chart of Accounts'!$A$4:$A$101, "")</f>
        <v>0</v>
      </c>
    </row>
    <row r="2624" spans="4:4" hidden="1" x14ac:dyDescent="0.2">
      <c r="D2624" s="24">
        <f>_xlfn.XLOOKUP(C2624, 'Chart of Accounts'!$B$4:$B$101, 'Chart of Accounts'!$A$4:$A$101, "")</f>
        <v>0</v>
      </c>
    </row>
    <row r="2625" spans="4:4" hidden="1" x14ac:dyDescent="0.2">
      <c r="D2625" s="24">
        <f>_xlfn.XLOOKUP(C2625, 'Chart of Accounts'!$B$4:$B$101, 'Chart of Accounts'!$A$4:$A$101, "")</f>
        <v>0</v>
      </c>
    </row>
    <row r="2626" spans="4:4" hidden="1" x14ac:dyDescent="0.2">
      <c r="D2626" s="24">
        <f>_xlfn.XLOOKUP(C2626, 'Chart of Accounts'!$B$4:$B$101, 'Chart of Accounts'!$A$4:$A$101, "")</f>
        <v>0</v>
      </c>
    </row>
    <row r="2627" spans="4:4" hidden="1" x14ac:dyDescent="0.2">
      <c r="D2627" s="24">
        <f>_xlfn.XLOOKUP(C2627, 'Chart of Accounts'!$B$4:$B$101, 'Chart of Accounts'!$A$4:$A$101, "")</f>
        <v>0</v>
      </c>
    </row>
    <row r="2628" spans="4:4" hidden="1" x14ac:dyDescent="0.2">
      <c r="D2628" s="24">
        <f>_xlfn.XLOOKUP(C2628, 'Chart of Accounts'!$B$4:$B$101, 'Chart of Accounts'!$A$4:$A$101, "")</f>
        <v>0</v>
      </c>
    </row>
    <row r="2629" spans="4:4" hidden="1" x14ac:dyDescent="0.2">
      <c r="D2629" s="24">
        <f>_xlfn.XLOOKUP(C2629, 'Chart of Accounts'!$B$4:$B$101, 'Chart of Accounts'!$A$4:$A$101, "")</f>
        <v>0</v>
      </c>
    </row>
    <row r="2630" spans="4:4" hidden="1" x14ac:dyDescent="0.2">
      <c r="D2630" s="24">
        <f>_xlfn.XLOOKUP(C2630, 'Chart of Accounts'!$B$4:$B$101, 'Chart of Accounts'!$A$4:$A$101, "")</f>
        <v>0</v>
      </c>
    </row>
    <row r="2631" spans="4:4" hidden="1" x14ac:dyDescent="0.2">
      <c r="D2631" s="24">
        <f>_xlfn.XLOOKUP(C2631, 'Chart of Accounts'!$B$4:$B$101, 'Chart of Accounts'!$A$4:$A$101, "")</f>
        <v>0</v>
      </c>
    </row>
    <row r="2632" spans="4:4" hidden="1" x14ac:dyDescent="0.2">
      <c r="D2632" s="24">
        <f>_xlfn.XLOOKUP(C2632, 'Chart of Accounts'!$B$4:$B$101, 'Chart of Accounts'!$A$4:$A$101, "")</f>
        <v>0</v>
      </c>
    </row>
    <row r="2633" spans="4:4" hidden="1" x14ac:dyDescent="0.2">
      <c r="D2633" s="24">
        <f>_xlfn.XLOOKUP(C2633, 'Chart of Accounts'!$B$4:$B$101, 'Chart of Accounts'!$A$4:$A$101, "")</f>
        <v>0</v>
      </c>
    </row>
    <row r="2634" spans="4:4" hidden="1" x14ac:dyDescent="0.2">
      <c r="D2634" s="24">
        <f>_xlfn.XLOOKUP(C2634, 'Chart of Accounts'!$B$4:$B$101, 'Chart of Accounts'!$A$4:$A$101, "")</f>
        <v>0</v>
      </c>
    </row>
    <row r="2635" spans="4:4" hidden="1" x14ac:dyDescent="0.2">
      <c r="D2635" s="24">
        <f>_xlfn.XLOOKUP(C2635, 'Chart of Accounts'!$B$4:$B$101, 'Chart of Accounts'!$A$4:$A$101, "")</f>
        <v>0</v>
      </c>
    </row>
    <row r="2636" spans="4:4" hidden="1" x14ac:dyDescent="0.2">
      <c r="D2636" s="24">
        <f>_xlfn.XLOOKUP(C2636, 'Chart of Accounts'!$B$4:$B$101, 'Chart of Accounts'!$A$4:$A$101, "")</f>
        <v>0</v>
      </c>
    </row>
    <row r="2637" spans="4:4" hidden="1" x14ac:dyDescent="0.2">
      <c r="D2637" s="24">
        <f>_xlfn.XLOOKUP(C2637, 'Chart of Accounts'!$B$4:$B$101, 'Chart of Accounts'!$A$4:$A$101, "")</f>
        <v>0</v>
      </c>
    </row>
    <row r="2638" spans="4:4" hidden="1" x14ac:dyDescent="0.2">
      <c r="D2638" s="24">
        <f>_xlfn.XLOOKUP(C2638, 'Chart of Accounts'!$B$4:$B$101, 'Chart of Accounts'!$A$4:$A$101, "")</f>
        <v>0</v>
      </c>
    </row>
    <row r="2639" spans="4:4" hidden="1" x14ac:dyDescent="0.2">
      <c r="D2639" s="24">
        <f>_xlfn.XLOOKUP(C2639, 'Chart of Accounts'!$B$4:$B$101, 'Chart of Accounts'!$A$4:$A$101, "")</f>
        <v>0</v>
      </c>
    </row>
    <row r="2640" spans="4:4" hidden="1" x14ac:dyDescent="0.2">
      <c r="D2640" s="24">
        <f>_xlfn.XLOOKUP(C2640, 'Chart of Accounts'!$B$4:$B$101, 'Chart of Accounts'!$A$4:$A$101, "")</f>
        <v>0</v>
      </c>
    </row>
    <row r="2641" spans="4:4" hidden="1" x14ac:dyDescent="0.2">
      <c r="D2641" s="24">
        <f>_xlfn.XLOOKUP(C2641, 'Chart of Accounts'!$B$4:$B$101, 'Chart of Accounts'!$A$4:$A$101, "")</f>
        <v>0</v>
      </c>
    </row>
    <row r="2642" spans="4:4" hidden="1" x14ac:dyDescent="0.2">
      <c r="D2642" s="24">
        <f>_xlfn.XLOOKUP(C2642, 'Chart of Accounts'!$B$4:$B$101, 'Chart of Accounts'!$A$4:$A$101, "")</f>
        <v>0</v>
      </c>
    </row>
    <row r="2643" spans="4:4" hidden="1" x14ac:dyDescent="0.2">
      <c r="D2643" s="24">
        <f>_xlfn.XLOOKUP(C2643, 'Chart of Accounts'!$B$4:$B$101, 'Chart of Accounts'!$A$4:$A$101, "")</f>
        <v>0</v>
      </c>
    </row>
    <row r="2644" spans="4:4" hidden="1" x14ac:dyDescent="0.2">
      <c r="D2644" s="24">
        <f>_xlfn.XLOOKUP(C2644, 'Chart of Accounts'!$B$4:$B$101, 'Chart of Accounts'!$A$4:$A$101, "")</f>
        <v>0</v>
      </c>
    </row>
    <row r="2645" spans="4:4" hidden="1" x14ac:dyDescent="0.2">
      <c r="D2645" s="24">
        <f>_xlfn.XLOOKUP(C2645, 'Chart of Accounts'!$B$4:$B$101, 'Chart of Accounts'!$A$4:$A$101, "")</f>
        <v>0</v>
      </c>
    </row>
    <row r="2646" spans="4:4" hidden="1" x14ac:dyDescent="0.2">
      <c r="D2646" s="24">
        <f>_xlfn.XLOOKUP(C2646, 'Chart of Accounts'!$B$4:$B$101, 'Chart of Accounts'!$A$4:$A$101, "")</f>
        <v>0</v>
      </c>
    </row>
    <row r="2647" spans="4:4" hidden="1" x14ac:dyDescent="0.2">
      <c r="D2647" s="24">
        <f>_xlfn.XLOOKUP(C2647, 'Chart of Accounts'!$B$4:$B$101, 'Chart of Accounts'!$A$4:$A$101, "")</f>
        <v>0</v>
      </c>
    </row>
    <row r="2648" spans="4:4" hidden="1" x14ac:dyDescent="0.2">
      <c r="D2648" s="24">
        <f>_xlfn.XLOOKUP(C2648, 'Chart of Accounts'!$B$4:$B$101, 'Chart of Accounts'!$A$4:$A$101, "")</f>
        <v>0</v>
      </c>
    </row>
    <row r="2649" spans="4:4" hidden="1" x14ac:dyDescent="0.2">
      <c r="D2649" s="24">
        <f>_xlfn.XLOOKUP(C2649, 'Chart of Accounts'!$B$4:$B$101, 'Chart of Accounts'!$A$4:$A$101, "")</f>
        <v>0</v>
      </c>
    </row>
    <row r="2650" spans="4:4" hidden="1" x14ac:dyDescent="0.2">
      <c r="D2650" s="24">
        <f>_xlfn.XLOOKUP(C2650, 'Chart of Accounts'!$B$4:$B$101, 'Chart of Accounts'!$A$4:$A$101, "")</f>
        <v>0</v>
      </c>
    </row>
    <row r="2651" spans="4:4" hidden="1" x14ac:dyDescent="0.2">
      <c r="D2651" s="24">
        <f>_xlfn.XLOOKUP(C2651, 'Chart of Accounts'!$B$4:$B$101, 'Chart of Accounts'!$A$4:$A$101, "")</f>
        <v>0</v>
      </c>
    </row>
    <row r="2652" spans="4:4" hidden="1" x14ac:dyDescent="0.2">
      <c r="D2652" s="24">
        <f>_xlfn.XLOOKUP(C2652, 'Chart of Accounts'!$B$4:$B$101, 'Chart of Accounts'!$A$4:$A$101, "")</f>
        <v>0</v>
      </c>
    </row>
    <row r="2653" spans="4:4" hidden="1" x14ac:dyDescent="0.2">
      <c r="D2653" s="24">
        <f>_xlfn.XLOOKUP(C2653, 'Chart of Accounts'!$B$4:$B$101, 'Chart of Accounts'!$A$4:$A$101, "")</f>
        <v>0</v>
      </c>
    </row>
    <row r="2654" spans="4:4" hidden="1" x14ac:dyDescent="0.2">
      <c r="D2654" s="24">
        <f>_xlfn.XLOOKUP(C2654, 'Chart of Accounts'!$B$4:$B$101, 'Chart of Accounts'!$A$4:$A$101, "")</f>
        <v>0</v>
      </c>
    </row>
    <row r="2655" spans="4:4" hidden="1" x14ac:dyDescent="0.2">
      <c r="D2655" s="24">
        <f>_xlfn.XLOOKUP(C2655, 'Chart of Accounts'!$B$4:$B$101, 'Chart of Accounts'!$A$4:$A$101, "")</f>
        <v>0</v>
      </c>
    </row>
    <row r="2656" spans="4:4" hidden="1" x14ac:dyDescent="0.2">
      <c r="D2656" s="24">
        <f>_xlfn.XLOOKUP(C2656, 'Chart of Accounts'!$B$4:$B$101, 'Chart of Accounts'!$A$4:$A$101, "")</f>
        <v>0</v>
      </c>
    </row>
    <row r="2657" spans="4:4" hidden="1" x14ac:dyDescent="0.2">
      <c r="D2657" s="24">
        <f>_xlfn.XLOOKUP(C2657, 'Chart of Accounts'!$B$4:$B$101, 'Chart of Accounts'!$A$4:$A$101, "")</f>
        <v>0</v>
      </c>
    </row>
    <row r="2658" spans="4:4" hidden="1" x14ac:dyDescent="0.2">
      <c r="D2658" s="24">
        <f>_xlfn.XLOOKUP(C2658, 'Chart of Accounts'!$B$4:$B$101, 'Chart of Accounts'!$A$4:$A$101, "")</f>
        <v>0</v>
      </c>
    </row>
    <row r="2659" spans="4:4" hidden="1" x14ac:dyDescent="0.2">
      <c r="D2659" s="24">
        <f>_xlfn.XLOOKUP(C2659, 'Chart of Accounts'!$B$4:$B$101, 'Chart of Accounts'!$A$4:$A$101, "")</f>
        <v>0</v>
      </c>
    </row>
    <row r="2660" spans="4:4" hidden="1" x14ac:dyDescent="0.2">
      <c r="D2660" s="24">
        <f>_xlfn.XLOOKUP(C2660, 'Chart of Accounts'!$B$4:$B$101, 'Chart of Accounts'!$A$4:$A$101, "")</f>
        <v>0</v>
      </c>
    </row>
    <row r="2661" spans="4:4" hidden="1" x14ac:dyDescent="0.2">
      <c r="D2661" s="24">
        <f>_xlfn.XLOOKUP(C2661, 'Chart of Accounts'!$B$4:$B$101, 'Chart of Accounts'!$A$4:$A$101, "")</f>
        <v>0</v>
      </c>
    </row>
    <row r="2662" spans="4:4" hidden="1" x14ac:dyDescent="0.2">
      <c r="D2662" s="24">
        <f>_xlfn.XLOOKUP(C2662, 'Chart of Accounts'!$B$4:$B$101, 'Chart of Accounts'!$A$4:$A$101, "")</f>
        <v>0</v>
      </c>
    </row>
    <row r="2663" spans="4:4" hidden="1" x14ac:dyDescent="0.2">
      <c r="D2663" s="24">
        <f>_xlfn.XLOOKUP(C2663, 'Chart of Accounts'!$B$4:$B$101, 'Chart of Accounts'!$A$4:$A$101, "")</f>
        <v>0</v>
      </c>
    </row>
    <row r="2664" spans="4:4" hidden="1" x14ac:dyDescent="0.2">
      <c r="D2664" s="24">
        <f>_xlfn.XLOOKUP(C2664, 'Chart of Accounts'!$B$4:$B$101, 'Chart of Accounts'!$A$4:$A$101, "")</f>
        <v>0</v>
      </c>
    </row>
    <row r="2665" spans="4:4" hidden="1" x14ac:dyDescent="0.2">
      <c r="D2665" s="24">
        <f>_xlfn.XLOOKUP(C2665, 'Chart of Accounts'!$B$4:$B$101, 'Chart of Accounts'!$A$4:$A$101, "")</f>
        <v>0</v>
      </c>
    </row>
    <row r="2666" spans="4:4" hidden="1" x14ac:dyDescent="0.2">
      <c r="D2666" s="24">
        <f>_xlfn.XLOOKUP(C2666, 'Chart of Accounts'!$B$4:$B$101, 'Chart of Accounts'!$A$4:$A$101, "")</f>
        <v>0</v>
      </c>
    </row>
    <row r="2667" spans="4:4" hidden="1" x14ac:dyDescent="0.2">
      <c r="D2667" s="24">
        <f>_xlfn.XLOOKUP(C2667, 'Chart of Accounts'!$B$4:$B$101, 'Chart of Accounts'!$A$4:$A$101, "")</f>
        <v>0</v>
      </c>
    </row>
    <row r="2668" spans="4:4" hidden="1" x14ac:dyDescent="0.2">
      <c r="D2668" s="24">
        <f>_xlfn.XLOOKUP(C2668, 'Chart of Accounts'!$B$4:$B$101, 'Chart of Accounts'!$A$4:$A$101, "")</f>
        <v>0</v>
      </c>
    </row>
    <row r="2669" spans="4:4" hidden="1" x14ac:dyDescent="0.2">
      <c r="D2669" s="24">
        <f>_xlfn.XLOOKUP(C2669, 'Chart of Accounts'!$B$4:$B$101, 'Chart of Accounts'!$A$4:$A$101, "")</f>
        <v>0</v>
      </c>
    </row>
    <row r="2670" spans="4:4" hidden="1" x14ac:dyDescent="0.2">
      <c r="D2670" s="24">
        <f>_xlfn.XLOOKUP(C2670, 'Chart of Accounts'!$B$4:$B$101, 'Chart of Accounts'!$A$4:$A$101, "")</f>
        <v>0</v>
      </c>
    </row>
    <row r="2671" spans="4:4" hidden="1" x14ac:dyDescent="0.2">
      <c r="D2671" s="24">
        <f>_xlfn.XLOOKUP(C2671, 'Chart of Accounts'!$B$4:$B$101, 'Chart of Accounts'!$A$4:$A$101, "")</f>
        <v>0</v>
      </c>
    </row>
    <row r="2672" spans="4:4" hidden="1" x14ac:dyDescent="0.2">
      <c r="D2672" s="24">
        <f>_xlfn.XLOOKUP(C2672, 'Chart of Accounts'!$B$4:$B$101, 'Chart of Accounts'!$A$4:$A$101, "")</f>
        <v>0</v>
      </c>
    </row>
    <row r="2673" spans="4:4" hidden="1" x14ac:dyDescent="0.2">
      <c r="D2673" s="24">
        <f>_xlfn.XLOOKUP(C2673, 'Chart of Accounts'!$B$4:$B$101, 'Chart of Accounts'!$A$4:$A$101, "")</f>
        <v>0</v>
      </c>
    </row>
    <row r="2674" spans="4:4" hidden="1" x14ac:dyDescent="0.2">
      <c r="D2674" s="24">
        <f>_xlfn.XLOOKUP(C2674, 'Chart of Accounts'!$B$4:$B$101, 'Chart of Accounts'!$A$4:$A$101, "")</f>
        <v>0</v>
      </c>
    </row>
    <row r="2675" spans="4:4" hidden="1" x14ac:dyDescent="0.2">
      <c r="D2675" s="24">
        <f>_xlfn.XLOOKUP(C2675, 'Chart of Accounts'!$B$4:$B$101, 'Chart of Accounts'!$A$4:$A$101, "")</f>
        <v>0</v>
      </c>
    </row>
    <row r="2676" spans="4:4" hidden="1" x14ac:dyDescent="0.2">
      <c r="D2676" s="24">
        <f>_xlfn.XLOOKUP(C2676, 'Chart of Accounts'!$B$4:$B$101, 'Chart of Accounts'!$A$4:$A$101, "")</f>
        <v>0</v>
      </c>
    </row>
    <row r="2677" spans="4:4" hidden="1" x14ac:dyDescent="0.2">
      <c r="D2677" s="24">
        <f>_xlfn.XLOOKUP(C2677, 'Chart of Accounts'!$B$4:$B$101, 'Chart of Accounts'!$A$4:$A$101, "")</f>
        <v>0</v>
      </c>
    </row>
    <row r="2678" spans="4:4" hidden="1" x14ac:dyDescent="0.2">
      <c r="D2678" s="24">
        <f>_xlfn.XLOOKUP(C2678, 'Chart of Accounts'!$B$4:$B$101, 'Chart of Accounts'!$A$4:$A$101, "")</f>
        <v>0</v>
      </c>
    </row>
    <row r="2679" spans="4:4" hidden="1" x14ac:dyDescent="0.2">
      <c r="D2679" s="24">
        <f>_xlfn.XLOOKUP(C2679, 'Chart of Accounts'!$B$4:$B$101, 'Chart of Accounts'!$A$4:$A$101, "")</f>
        <v>0</v>
      </c>
    </row>
    <row r="2680" spans="4:4" hidden="1" x14ac:dyDescent="0.2">
      <c r="D2680" s="24">
        <f>_xlfn.XLOOKUP(C2680, 'Chart of Accounts'!$B$4:$B$101, 'Chart of Accounts'!$A$4:$A$101, "")</f>
        <v>0</v>
      </c>
    </row>
    <row r="2681" spans="4:4" hidden="1" x14ac:dyDescent="0.2">
      <c r="D2681" s="24">
        <f>_xlfn.XLOOKUP(C2681, 'Chart of Accounts'!$B$4:$B$101, 'Chart of Accounts'!$A$4:$A$101, "")</f>
        <v>0</v>
      </c>
    </row>
    <row r="2682" spans="4:4" hidden="1" x14ac:dyDescent="0.2">
      <c r="D2682" s="24">
        <f>_xlfn.XLOOKUP(C2682, 'Chart of Accounts'!$B$4:$B$101, 'Chart of Accounts'!$A$4:$A$101, "")</f>
        <v>0</v>
      </c>
    </row>
    <row r="2683" spans="4:4" hidden="1" x14ac:dyDescent="0.2">
      <c r="D2683" s="24">
        <f>_xlfn.XLOOKUP(C2683, 'Chart of Accounts'!$B$4:$B$101, 'Chart of Accounts'!$A$4:$A$101, "")</f>
        <v>0</v>
      </c>
    </row>
    <row r="2684" spans="4:4" hidden="1" x14ac:dyDescent="0.2">
      <c r="D2684" s="24">
        <f>_xlfn.XLOOKUP(C2684, 'Chart of Accounts'!$B$4:$B$101, 'Chart of Accounts'!$A$4:$A$101, "")</f>
        <v>0</v>
      </c>
    </row>
    <row r="2685" spans="4:4" hidden="1" x14ac:dyDescent="0.2">
      <c r="D2685" s="24">
        <f>_xlfn.XLOOKUP(C2685, 'Chart of Accounts'!$B$4:$B$101, 'Chart of Accounts'!$A$4:$A$101, "")</f>
        <v>0</v>
      </c>
    </row>
    <row r="2686" spans="4:4" hidden="1" x14ac:dyDescent="0.2">
      <c r="D2686" s="24">
        <f>_xlfn.XLOOKUP(C2686, 'Chart of Accounts'!$B$4:$B$101, 'Chart of Accounts'!$A$4:$A$101, "")</f>
        <v>0</v>
      </c>
    </row>
    <row r="2687" spans="4:4" hidden="1" x14ac:dyDescent="0.2">
      <c r="D2687" s="24">
        <f>_xlfn.XLOOKUP(C2687, 'Chart of Accounts'!$B$4:$B$101, 'Chart of Accounts'!$A$4:$A$101, "")</f>
        <v>0</v>
      </c>
    </row>
    <row r="2688" spans="4:4" hidden="1" x14ac:dyDescent="0.2">
      <c r="D2688" s="24">
        <f>_xlfn.XLOOKUP(C2688, 'Chart of Accounts'!$B$4:$B$101, 'Chart of Accounts'!$A$4:$A$101, "")</f>
        <v>0</v>
      </c>
    </row>
    <row r="2689" spans="4:4" hidden="1" x14ac:dyDescent="0.2">
      <c r="D2689" s="24">
        <f>_xlfn.XLOOKUP(C2689, 'Chart of Accounts'!$B$4:$B$101, 'Chart of Accounts'!$A$4:$A$101, "")</f>
        <v>0</v>
      </c>
    </row>
    <row r="2690" spans="4:4" hidden="1" x14ac:dyDescent="0.2">
      <c r="D2690" s="24">
        <f>_xlfn.XLOOKUP(C2690, 'Chart of Accounts'!$B$4:$B$101, 'Chart of Accounts'!$A$4:$A$101, "")</f>
        <v>0</v>
      </c>
    </row>
    <row r="2691" spans="4:4" hidden="1" x14ac:dyDescent="0.2">
      <c r="D2691" s="24">
        <f>_xlfn.XLOOKUP(C2691, 'Chart of Accounts'!$B$4:$B$101, 'Chart of Accounts'!$A$4:$A$101, "")</f>
        <v>0</v>
      </c>
    </row>
    <row r="2692" spans="4:4" hidden="1" x14ac:dyDescent="0.2">
      <c r="D2692" s="24">
        <f>_xlfn.XLOOKUP(C2692, 'Chart of Accounts'!$B$4:$B$101, 'Chart of Accounts'!$A$4:$A$101, "")</f>
        <v>0</v>
      </c>
    </row>
    <row r="2693" spans="4:4" hidden="1" x14ac:dyDescent="0.2">
      <c r="D2693" s="24">
        <f>_xlfn.XLOOKUP(C2693, 'Chart of Accounts'!$B$4:$B$101, 'Chart of Accounts'!$A$4:$A$101, "")</f>
        <v>0</v>
      </c>
    </row>
    <row r="2694" spans="4:4" hidden="1" x14ac:dyDescent="0.2">
      <c r="D2694" s="24">
        <f>_xlfn.XLOOKUP(C2694, 'Chart of Accounts'!$B$4:$B$101, 'Chart of Accounts'!$A$4:$A$101, "")</f>
        <v>0</v>
      </c>
    </row>
    <row r="2695" spans="4:4" hidden="1" x14ac:dyDescent="0.2">
      <c r="D2695" s="24">
        <f>_xlfn.XLOOKUP(C2695, 'Chart of Accounts'!$B$4:$B$101, 'Chart of Accounts'!$A$4:$A$101, "")</f>
        <v>0</v>
      </c>
    </row>
    <row r="2696" spans="4:4" hidden="1" x14ac:dyDescent="0.2">
      <c r="D2696" s="24">
        <f>_xlfn.XLOOKUP(C2696, 'Chart of Accounts'!$B$4:$B$101, 'Chart of Accounts'!$A$4:$A$101, "")</f>
        <v>0</v>
      </c>
    </row>
    <row r="2697" spans="4:4" hidden="1" x14ac:dyDescent="0.2">
      <c r="D2697" s="24">
        <f>_xlfn.XLOOKUP(C2697, 'Chart of Accounts'!$B$4:$B$101, 'Chart of Accounts'!$A$4:$A$101, "")</f>
        <v>0</v>
      </c>
    </row>
    <row r="2698" spans="4:4" hidden="1" x14ac:dyDescent="0.2">
      <c r="D2698" s="24">
        <f>_xlfn.XLOOKUP(C2698, 'Chart of Accounts'!$B$4:$B$101, 'Chart of Accounts'!$A$4:$A$101, "")</f>
        <v>0</v>
      </c>
    </row>
    <row r="2699" spans="4:4" hidden="1" x14ac:dyDescent="0.2">
      <c r="D2699" s="24">
        <f>_xlfn.XLOOKUP(C2699, 'Chart of Accounts'!$B$4:$B$101, 'Chart of Accounts'!$A$4:$A$101, "")</f>
        <v>0</v>
      </c>
    </row>
    <row r="2700" spans="4:4" hidden="1" x14ac:dyDescent="0.2">
      <c r="D2700" s="24">
        <f>_xlfn.XLOOKUP(C2700, 'Chart of Accounts'!$B$4:$B$101, 'Chart of Accounts'!$A$4:$A$101, "")</f>
        <v>0</v>
      </c>
    </row>
    <row r="2701" spans="4:4" hidden="1" x14ac:dyDescent="0.2">
      <c r="D2701" s="24">
        <f>_xlfn.XLOOKUP(C2701, 'Chart of Accounts'!$B$4:$B$101, 'Chart of Accounts'!$A$4:$A$101, "")</f>
        <v>0</v>
      </c>
    </row>
    <row r="2702" spans="4:4" hidden="1" x14ac:dyDescent="0.2">
      <c r="D2702" s="24">
        <f>_xlfn.XLOOKUP(C2702, 'Chart of Accounts'!$B$4:$B$101, 'Chart of Accounts'!$A$4:$A$101, "")</f>
        <v>0</v>
      </c>
    </row>
    <row r="2703" spans="4:4" hidden="1" x14ac:dyDescent="0.2">
      <c r="D2703" s="24">
        <f>_xlfn.XLOOKUP(C2703, 'Chart of Accounts'!$B$4:$B$101, 'Chart of Accounts'!$A$4:$A$101, "")</f>
        <v>0</v>
      </c>
    </row>
    <row r="2704" spans="4:4" hidden="1" x14ac:dyDescent="0.2">
      <c r="D2704" s="24">
        <f>_xlfn.XLOOKUP(C2704, 'Chart of Accounts'!$B$4:$B$101, 'Chart of Accounts'!$A$4:$A$101, "")</f>
        <v>0</v>
      </c>
    </row>
    <row r="2705" spans="4:4" hidden="1" x14ac:dyDescent="0.2">
      <c r="D2705" s="24">
        <f>_xlfn.XLOOKUP(C2705, 'Chart of Accounts'!$B$4:$B$101, 'Chart of Accounts'!$A$4:$A$101, "")</f>
        <v>0</v>
      </c>
    </row>
    <row r="2706" spans="4:4" hidden="1" x14ac:dyDescent="0.2">
      <c r="D2706" s="24">
        <f>_xlfn.XLOOKUP(C2706, 'Chart of Accounts'!$B$4:$B$101, 'Chart of Accounts'!$A$4:$A$101, "")</f>
        <v>0</v>
      </c>
    </row>
    <row r="2707" spans="4:4" hidden="1" x14ac:dyDescent="0.2">
      <c r="D2707" s="24">
        <f>_xlfn.XLOOKUP(C2707, 'Chart of Accounts'!$B$4:$B$101, 'Chart of Accounts'!$A$4:$A$101, "")</f>
        <v>0</v>
      </c>
    </row>
    <row r="2708" spans="4:4" hidden="1" x14ac:dyDescent="0.2">
      <c r="D2708" s="24">
        <f>_xlfn.XLOOKUP(C2708, 'Chart of Accounts'!$B$4:$B$101, 'Chart of Accounts'!$A$4:$A$101, "")</f>
        <v>0</v>
      </c>
    </row>
    <row r="2709" spans="4:4" hidden="1" x14ac:dyDescent="0.2">
      <c r="D2709" s="24">
        <f>_xlfn.XLOOKUP(C2709, 'Chart of Accounts'!$B$4:$B$101, 'Chart of Accounts'!$A$4:$A$101, "")</f>
        <v>0</v>
      </c>
    </row>
    <row r="2710" spans="4:4" hidden="1" x14ac:dyDescent="0.2">
      <c r="D2710" s="24">
        <f>_xlfn.XLOOKUP(C2710, 'Chart of Accounts'!$B$4:$B$101, 'Chart of Accounts'!$A$4:$A$101, "")</f>
        <v>0</v>
      </c>
    </row>
    <row r="2711" spans="4:4" hidden="1" x14ac:dyDescent="0.2">
      <c r="D2711" s="24">
        <f>_xlfn.XLOOKUP(C2711, 'Chart of Accounts'!$B$4:$B$101, 'Chart of Accounts'!$A$4:$A$101, "")</f>
        <v>0</v>
      </c>
    </row>
    <row r="2712" spans="4:4" hidden="1" x14ac:dyDescent="0.2">
      <c r="D2712" s="24">
        <f>_xlfn.XLOOKUP(C2712, 'Chart of Accounts'!$B$4:$B$101, 'Chart of Accounts'!$A$4:$A$101, "")</f>
        <v>0</v>
      </c>
    </row>
    <row r="2713" spans="4:4" hidden="1" x14ac:dyDescent="0.2">
      <c r="D2713" s="24">
        <f>_xlfn.XLOOKUP(C2713, 'Chart of Accounts'!$B$4:$B$101, 'Chart of Accounts'!$A$4:$A$101, "")</f>
        <v>0</v>
      </c>
    </row>
    <row r="2714" spans="4:4" hidden="1" x14ac:dyDescent="0.2">
      <c r="D2714" s="24">
        <f>_xlfn.XLOOKUP(C2714, 'Chart of Accounts'!$B$4:$B$101, 'Chart of Accounts'!$A$4:$A$101, "")</f>
        <v>0</v>
      </c>
    </row>
    <row r="2715" spans="4:4" hidden="1" x14ac:dyDescent="0.2">
      <c r="D2715" s="24">
        <f>_xlfn.XLOOKUP(C2715, 'Chart of Accounts'!$B$4:$B$101, 'Chart of Accounts'!$A$4:$A$101, "")</f>
        <v>0</v>
      </c>
    </row>
    <row r="2716" spans="4:4" hidden="1" x14ac:dyDescent="0.2">
      <c r="D2716" s="24">
        <f>_xlfn.XLOOKUP(C2716, 'Chart of Accounts'!$B$4:$B$101, 'Chart of Accounts'!$A$4:$A$101, "")</f>
        <v>0</v>
      </c>
    </row>
    <row r="2717" spans="4:4" hidden="1" x14ac:dyDescent="0.2">
      <c r="D2717" s="24">
        <f>_xlfn.XLOOKUP(C2717, 'Chart of Accounts'!$B$4:$B$101, 'Chart of Accounts'!$A$4:$A$101, "")</f>
        <v>0</v>
      </c>
    </row>
    <row r="2718" spans="4:4" hidden="1" x14ac:dyDescent="0.2">
      <c r="D2718" s="24">
        <f>_xlfn.XLOOKUP(C2718, 'Chart of Accounts'!$B$4:$B$101, 'Chart of Accounts'!$A$4:$A$101, "")</f>
        <v>0</v>
      </c>
    </row>
    <row r="2719" spans="4:4" hidden="1" x14ac:dyDescent="0.2">
      <c r="D2719" s="24">
        <f>_xlfn.XLOOKUP(C2719, 'Chart of Accounts'!$B$4:$B$101, 'Chart of Accounts'!$A$4:$A$101, "")</f>
        <v>0</v>
      </c>
    </row>
    <row r="2720" spans="4:4" hidden="1" x14ac:dyDescent="0.2">
      <c r="D2720" s="24">
        <f>_xlfn.XLOOKUP(C2720, 'Chart of Accounts'!$B$4:$B$101, 'Chart of Accounts'!$A$4:$A$101, "")</f>
        <v>0</v>
      </c>
    </row>
    <row r="2721" spans="4:4" hidden="1" x14ac:dyDescent="0.2">
      <c r="D2721" s="24">
        <f>_xlfn.XLOOKUP(C2721, 'Chart of Accounts'!$B$4:$B$101, 'Chart of Accounts'!$A$4:$A$101, "")</f>
        <v>0</v>
      </c>
    </row>
    <row r="2722" spans="4:4" hidden="1" x14ac:dyDescent="0.2">
      <c r="D2722" s="24">
        <f>_xlfn.XLOOKUP(C2722, 'Chart of Accounts'!$B$4:$B$101, 'Chart of Accounts'!$A$4:$A$101, "")</f>
        <v>0</v>
      </c>
    </row>
    <row r="2723" spans="4:4" hidden="1" x14ac:dyDescent="0.2">
      <c r="D2723" s="24">
        <f>_xlfn.XLOOKUP(C2723, 'Chart of Accounts'!$B$4:$B$101, 'Chart of Accounts'!$A$4:$A$101, "")</f>
        <v>0</v>
      </c>
    </row>
    <row r="2724" spans="4:4" hidden="1" x14ac:dyDescent="0.2">
      <c r="D2724" s="24">
        <f>_xlfn.XLOOKUP(C2724, 'Chart of Accounts'!$B$4:$B$101, 'Chart of Accounts'!$A$4:$A$101, "")</f>
        <v>0</v>
      </c>
    </row>
    <row r="2725" spans="4:4" hidden="1" x14ac:dyDescent="0.2">
      <c r="D2725" s="24">
        <f>_xlfn.XLOOKUP(C2725, 'Chart of Accounts'!$B$4:$B$101, 'Chart of Accounts'!$A$4:$A$101, "")</f>
        <v>0</v>
      </c>
    </row>
    <row r="2726" spans="4:4" hidden="1" x14ac:dyDescent="0.2">
      <c r="D2726" s="24">
        <f>_xlfn.XLOOKUP(C2726, 'Chart of Accounts'!$B$4:$B$101, 'Chart of Accounts'!$A$4:$A$101, "")</f>
        <v>0</v>
      </c>
    </row>
    <row r="2727" spans="4:4" hidden="1" x14ac:dyDescent="0.2">
      <c r="D2727" s="24">
        <f>_xlfn.XLOOKUP(C2727, 'Chart of Accounts'!$B$4:$B$101, 'Chart of Accounts'!$A$4:$A$101, "")</f>
        <v>0</v>
      </c>
    </row>
    <row r="2728" spans="4:4" hidden="1" x14ac:dyDescent="0.2">
      <c r="D2728" s="24">
        <f>_xlfn.XLOOKUP(C2728, 'Chart of Accounts'!$B$4:$B$101, 'Chart of Accounts'!$A$4:$A$101, "")</f>
        <v>0</v>
      </c>
    </row>
    <row r="2729" spans="4:4" hidden="1" x14ac:dyDescent="0.2">
      <c r="D2729" s="24">
        <f>_xlfn.XLOOKUP(C2729, 'Chart of Accounts'!$B$4:$B$101, 'Chart of Accounts'!$A$4:$A$101, "")</f>
        <v>0</v>
      </c>
    </row>
    <row r="2730" spans="4:4" hidden="1" x14ac:dyDescent="0.2">
      <c r="D2730" s="24">
        <f>_xlfn.XLOOKUP(C2730, 'Chart of Accounts'!$B$4:$B$101, 'Chart of Accounts'!$A$4:$A$101, "")</f>
        <v>0</v>
      </c>
    </row>
    <row r="2731" spans="4:4" hidden="1" x14ac:dyDescent="0.2">
      <c r="D2731" s="24">
        <f>_xlfn.XLOOKUP(C2731, 'Chart of Accounts'!$B$4:$B$101, 'Chart of Accounts'!$A$4:$A$101, "")</f>
        <v>0</v>
      </c>
    </row>
    <row r="2732" spans="4:4" hidden="1" x14ac:dyDescent="0.2">
      <c r="D2732" s="24">
        <f>_xlfn.XLOOKUP(C2732, 'Chart of Accounts'!$B$4:$B$101, 'Chart of Accounts'!$A$4:$A$101, "")</f>
        <v>0</v>
      </c>
    </row>
    <row r="2733" spans="4:4" hidden="1" x14ac:dyDescent="0.2">
      <c r="D2733" s="24">
        <f>_xlfn.XLOOKUP(C2733, 'Chart of Accounts'!$B$4:$B$101, 'Chart of Accounts'!$A$4:$A$101, "")</f>
        <v>0</v>
      </c>
    </row>
    <row r="2734" spans="4:4" hidden="1" x14ac:dyDescent="0.2">
      <c r="D2734" s="24">
        <f>_xlfn.XLOOKUP(C2734, 'Chart of Accounts'!$B$4:$B$101, 'Chart of Accounts'!$A$4:$A$101, "")</f>
        <v>0</v>
      </c>
    </row>
    <row r="2735" spans="4:4" hidden="1" x14ac:dyDescent="0.2">
      <c r="D2735" s="24">
        <f>_xlfn.XLOOKUP(C2735, 'Chart of Accounts'!$B$4:$B$101, 'Chart of Accounts'!$A$4:$A$101, "")</f>
        <v>0</v>
      </c>
    </row>
    <row r="2736" spans="4:4" hidden="1" x14ac:dyDescent="0.2">
      <c r="D2736" s="24">
        <f>_xlfn.XLOOKUP(C2736, 'Chart of Accounts'!$B$4:$B$101, 'Chart of Accounts'!$A$4:$A$101, "")</f>
        <v>0</v>
      </c>
    </row>
    <row r="2737" spans="4:4" hidden="1" x14ac:dyDescent="0.2">
      <c r="D2737" s="24">
        <f>_xlfn.XLOOKUP(C2737, 'Chart of Accounts'!$B$4:$B$101, 'Chart of Accounts'!$A$4:$A$101, "")</f>
        <v>0</v>
      </c>
    </row>
    <row r="2738" spans="4:4" hidden="1" x14ac:dyDescent="0.2">
      <c r="D2738" s="24">
        <f>_xlfn.XLOOKUP(C2738, 'Chart of Accounts'!$B$4:$B$101, 'Chart of Accounts'!$A$4:$A$101, "")</f>
        <v>0</v>
      </c>
    </row>
    <row r="2739" spans="4:4" hidden="1" x14ac:dyDescent="0.2">
      <c r="D2739" s="24">
        <f>_xlfn.XLOOKUP(C2739, 'Chart of Accounts'!$B$4:$B$101, 'Chart of Accounts'!$A$4:$A$101, "")</f>
        <v>0</v>
      </c>
    </row>
    <row r="2740" spans="4:4" hidden="1" x14ac:dyDescent="0.2">
      <c r="D2740" s="24">
        <f>_xlfn.XLOOKUP(C2740, 'Chart of Accounts'!$B$4:$B$101, 'Chart of Accounts'!$A$4:$A$101, "")</f>
        <v>0</v>
      </c>
    </row>
    <row r="2741" spans="4:4" hidden="1" x14ac:dyDescent="0.2">
      <c r="D2741" s="24">
        <f>_xlfn.XLOOKUP(C2741, 'Chart of Accounts'!$B$4:$B$101, 'Chart of Accounts'!$A$4:$A$101, "")</f>
        <v>0</v>
      </c>
    </row>
    <row r="2742" spans="4:4" hidden="1" x14ac:dyDescent="0.2">
      <c r="D2742" s="24">
        <f>_xlfn.XLOOKUP(C2742, 'Chart of Accounts'!$B$4:$B$101, 'Chart of Accounts'!$A$4:$A$101, "")</f>
        <v>0</v>
      </c>
    </row>
    <row r="2743" spans="4:4" hidden="1" x14ac:dyDescent="0.2">
      <c r="D2743" s="24">
        <f>_xlfn.XLOOKUP(C2743, 'Chart of Accounts'!$B$4:$B$101, 'Chart of Accounts'!$A$4:$A$101, "")</f>
        <v>0</v>
      </c>
    </row>
    <row r="2744" spans="4:4" hidden="1" x14ac:dyDescent="0.2">
      <c r="D2744" s="24">
        <f>_xlfn.XLOOKUP(C2744, 'Chart of Accounts'!$B$4:$B$101, 'Chart of Accounts'!$A$4:$A$101, "")</f>
        <v>0</v>
      </c>
    </row>
    <row r="2745" spans="4:4" hidden="1" x14ac:dyDescent="0.2">
      <c r="D2745" s="24">
        <f>_xlfn.XLOOKUP(C2745, 'Chart of Accounts'!$B$4:$B$101, 'Chart of Accounts'!$A$4:$A$101, "")</f>
        <v>0</v>
      </c>
    </row>
    <row r="2746" spans="4:4" hidden="1" x14ac:dyDescent="0.2">
      <c r="D2746" s="24">
        <f>_xlfn.XLOOKUP(C2746, 'Chart of Accounts'!$B$4:$B$101, 'Chart of Accounts'!$A$4:$A$101, "")</f>
        <v>0</v>
      </c>
    </row>
    <row r="2747" spans="4:4" hidden="1" x14ac:dyDescent="0.2">
      <c r="D2747" s="24">
        <f>_xlfn.XLOOKUP(C2747, 'Chart of Accounts'!$B$4:$B$101, 'Chart of Accounts'!$A$4:$A$101, "")</f>
        <v>0</v>
      </c>
    </row>
    <row r="2748" spans="4:4" hidden="1" x14ac:dyDescent="0.2">
      <c r="D2748" s="24">
        <f>_xlfn.XLOOKUP(C2748, 'Chart of Accounts'!$B$4:$B$101, 'Chart of Accounts'!$A$4:$A$101, "")</f>
        <v>0</v>
      </c>
    </row>
    <row r="2749" spans="4:4" hidden="1" x14ac:dyDescent="0.2">
      <c r="D2749" s="24">
        <f>_xlfn.XLOOKUP(C2749, 'Chart of Accounts'!$B$4:$B$101, 'Chart of Accounts'!$A$4:$A$101, "")</f>
        <v>0</v>
      </c>
    </row>
    <row r="2750" spans="4:4" hidden="1" x14ac:dyDescent="0.2">
      <c r="D2750" s="24">
        <f>_xlfn.XLOOKUP(C2750, 'Chart of Accounts'!$B$4:$B$101, 'Chart of Accounts'!$A$4:$A$101, "")</f>
        <v>0</v>
      </c>
    </row>
    <row r="2751" spans="4:4" hidden="1" x14ac:dyDescent="0.2">
      <c r="D2751" s="24">
        <f>_xlfn.XLOOKUP(C2751, 'Chart of Accounts'!$B$4:$B$101, 'Chart of Accounts'!$A$4:$A$101, "")</f>
        <v>0</v>
      </c>
    </row>
    <row r="2752" spans="4:4" hidden="1" x14ac:dyDescent="0.2">
      <c r="D2752" s="24">
        <f>_xlfn.XLOOKUP(C2752, 'Chart of Accounts'!$B$4:$B$101, 'Chart of Accounts'!$A$4:$A$101, "")</f>
        <v>0</v>
      </c>
    </row>
    <row r="2753" spans="4:4" hidden="1" x14ac:dyDescent="0.2">
      <c r="D2753" s="24">
        <f>_xlfn.XLOOKUP(C2753, 'Chart of Accounts'!$B$4:$B$101, 'Chart of Accounts'!$A$4:$A$101, "")</f>
        <v>0</v>
      </c>
    </row>
    <row r="2754" spans="4:4" hidden="1" x14ac:dyDescent="0.2">
      <c r="D2754" s="24">
        <f>_xlfn.XLOOKUP(C2754, 'Chart of Accounts'!$B$4:$B$101, 'Chart of Accounts'!$A$4:$A$101, "")</f>
        <v>0</v>
      </c>
    </row>
    <row r="2755" spans="4:4" hidden="1" x14ac:dyDescent="0.2">
      <c r="D2755" s="24">
        <f>_xlfn.XLOOKUP(C2755, 'Chart of Accounts'!$B$4:$B$101, 'Chart of Accounts'!$A$4:$A$101, "")</f>
        <v>0</v>
      </c>
    </row>
    <row r="2756" spans="4:4" hidden="1" x14ac:dyDescent="0.2">
      <c r="D2756" s="24">
        <f>_xlfn.XLOOKUP(C2756, 'Chart of Accounts'!$B$4:$B$101, 'Chart of Accounts'!$A$4:$A$101, "")</f>
        <v>0</v>
      </c>
    </row>
    <row r="2757" spans="4:4" hidden="1" x14ac:dyDescent="0.2">
      <c r="D2757" s="24">
        <f>_xlfn.XLOOKUP(C2757, 'Chart of Accounts'!$B$4:$B$101, 'Chart of Accounts'!$A$4:$A$101, "")</f>
        <v>0</v>
      </c>
    </row>
    <row r="2758" spans="4:4" hidden="1" x14ac:dyDescent="0.2">
      <c r="D2758" s="24">
        <f>_xlfn.XLOOKUP(C2758, 'Chart of Accounts'!$B$4:$B$101, 'Chart of Accounts'!$A$4:$A$101, "")</f>
        <v>0</v>
      </c>
    </row>
    <row r="2759" spans="4:4" hidden="1" x14ac:dyDescent="0.2">
      <c r="D2759" s="24">
        <f>_xlfn.XLOOKUP(C2759, 'Chart of Accounts'!$B$4:$B$101, 'Chart of Accounts'!$A$4:$A$101, "")</f>
        <v>0</v>
      </c>
    </row>
    <row r="2760" spans="4:4" hidden="1" x14ac:dyDescent="0.2">
      <c r="D2760" s="24">
        <f>_xlfn.XLOOKUP(C2760, 'Chart of Accounts'!$B$4:$B$101, 'Chart of Accounts'!$A$4:$A$101, "")</f>
        <v>0</v>
      </c>
    </row>
    <row r="2761" spans="4:4" hidden="1" x14ac:dyDescent="0.2">
      <c r="D2761" s="24">
        <f>_xlfn.XLOOKUP(C2761, 'Chart of Accounts'!$B$4:$B$101, 'Chart of Accounts'!$A$4:$A$101, "")</f>
        <v>0</v>
      </c>
    </row>
    <row r="2762" spans="4:4" hidden="1" x14ac:dyDescent="0.2">
      <c r="D2762" s="24">
        <f>_xlfn.XLOOKUP(C2762, 'Chart of Accounts'!$B$4:$B$101, 'Chart of Accounts'!$A$4:$A$101, "")</f>
        <v>0</v>
      </c>
    </row>
    <row r="2763" spans="4:4" hidden="1" x14ac:dyDescent="0.2">
      <c r="D2763" s="24">
        <f>_xlfn.XLOOKUP(C2763, 'Chart of Accounts'!$B$4:$B$101, 'Chart of Accounts'!$A$4:$A$101, "")</f>
        <v>0</v>
      </c>
    </row>
    <row r="2764" spans="4:4" hidden="1" x14ac:dyDescent="0.2">
      <c r="D2764" s="24">
        <f>_xlfn.XLOOKUP(C2764, 'Chart of Accounts'!$B$4:$B$101, 'Chart of Accounts'!$A$4:$A$101, "")</f>
        <v>0</v>
      </c>
    </row>
    <row r="2765" spans="4:4" hidden="1" x14ac:dyDescent="0.2">
      <c r="D2765" s="24">
        <f>_xlfn.XLOOKUP(C2765, 'Chart of Accounts'!$B$4:$B$101, 'Chart of Accounts'!$A$4:$A$101, "")</f>
        <v>0</v>
      </c>
    </row>
    <row r="2766" spans="4:4" hidden="1" x14ac:dyDescent="0.2">
      <c r="D2766" s="24">
        <f>_xlfn.XLOOKUP(C2766, 'Chart of Accounts'!$B$4:$B$101, 'Chart of Accounts'!$A$4:$A$101, "")</f>
        <v>0</v>
      </c>
    </row>
    <row r="2767" spans="4:4" hidden="1" x14ac:dyDescent="0.2">
      <c r="D2767" s="24">
        <f>_xlfn.XLOOKUP(C2767, 'Chart of Accounts'!$B$4:$B$101, 'Chart of Accounts'!$A$4:$A$101, "")</f>
        <v>0</v>
      </c>
    </row>
    <row r="2768" spans="4:4" hidden="1" x14ac:dyDescent="0.2">
      <c r="D2768" s="24">
        <f>_xlfn.XLOOKUP(C2768, 'Chart of Accounts'!$B$4:$B$101, 'Chart of Accounts'!$A$4:$A$101, "")</f>
        <v>0</v>
      </c>
    </row>
    <row r="2769" spans="4:4" hidden="1" x14ac:dyDescent="0.2">
      <c r="D2769" s="24">
        <f>_xlfn.XLOOKUP(C2769, 'Chart of Accounts'!$B$4:$B$101, 'Chart of Accounts'!$A$4:$A$101, "")</f>
        <v>0</v>
      </c>
    </row>
    <row r="2770" spans="4:4" hidden="1" x14ac:dyDescent="0.2">
      <c r="D2770" s="24">
        <f>_xlfn.XLOOKUP(C2770, 'Chart of Accounts'!$B$4:$B$101, 'Chart of Accounts'!$A$4:$A$101, "")</f>
        <v>0</v>
      </c>
    </row>
    <row r="2771" spans="4:4" hidden="1" x14ac:dyDescent="0.2">
      <c r="D2771" s="24">
        <f>_xlfn.XLOOKUP(C2771, 'Chart of Accounts'!$B$4:$B$101, 'Chart of Accounts'!$A$4:$A$101, "")</f>
        <v>0</v>
      </c>
    </row>
    <row r="2772" spans="4:4" hidden="1" x14ac:dyDescent="0.2">
      <c r="D2772" s="24">
        <f>_xlfn.XLOOKUP(C2772, 'Chart of Accounts'!$B$4:$B$101, 'Chart of Accounts'!$A$4:$A$101, "")</f>
        <v>0</v>
      </c>
    </row>
    <row r="2773" spans="4:4" hidden="1" x14ac:dyDescent="0.2">
      <c r="D2773" s="24">
        <f>_xlfn.XLOOKUP(C2773, 'Chart of Accounts'!$B$4:$B$101, 'Chart of Accounts'!$A$4:$A$101, "")</f>
        <v>0</v>
      </c>
    </row>
    <row r="2774" spans="4:4" hidden="1" x14ac:dyDescent="0.2">
      <c r="D2774" s="24">
        <f>_xlfn.XLOOKUP(C2774, 'Chart of Accounts'!$B$4:$B$101, 'Chart of Accounts'!$A$4:$A$101, "")</f>
        <v>0</v>
      </c>
    </row>
    <row r="2775" spans="4:4" hidden="1" x14ac:dyDescent="0.2">
      <c r="D2775" s="24">
        <f>_xlfn.XLOOKUP(C2775, 'Chart of Accounts'!$B$4:$B$101, 'Chart of Accounts'!$A$4:$A$101, "")</f>
        <v>0</v>
      </c>
    </row>
    <row r="2776" spans="4:4" hidden="1" x14ac:dyDescent="0.2">
      <c r="D2776" s="24">
        <f>_xlfn.XLOOKUP(C2776, 'Chart of Accounts'!$B$4:$B$101, 'Chart of Accounts'!$A$4:$A$101, "")</f>
        <v>0</v>
      </c>
    </row>
    <row r="2777" spans="4:4" hidden="1" x14ac:dyDescent="0.2">
      <c r="D2777" s="24">
        <f>_xlfn.XLOOKUP(C2777, 'Chart of Accounts'!$B$4:$B$101, 'Chart of Accounts'!$A$4:$A$101, "")</f>
        <v>0</v>
      </c>
    </row>
    <row r="2778" spans="4:4" hidden="1" x14ac:dyDescent="0.2">
      <c r="D2778" s="24">
        <f>_xlfn.XLOOKUP(C2778, 'Chart of Accounts'!$B$4:$B$101, 'Chart of Accounts'!$A$4:$A$101, "")</f>
        <v>0</v>
      </c>
    </row>
    <row r="2779" spans="4:4" hidden="1" x14ac:dyDescent="0.2">
      <c r="D2779" s="24">
        <f>_xlfn.XLOOKUP(C2779, 'Chart of Accounts'!$B$4:$B$101, 'Chart of Accounts'!$A$4:$A$101, "")</f>
        <v>0</v>
      </c>
    </row>
    <row r="2780" spans="4:4" hidden="1" x14ac:dyDescent="0.2">
      <c r="D2780" s="24">
        <f>_xlfn.XLOOKUP(C2780, 'Chart of Accounts'!$B$4:$B$101, 'Chart of Accounts'!$A$4:$A$101, "")</f>
        <v>0</v>
      </c>
    </row>
    <row r="2781" spans="4:4" hidden="1" x14ac:dyDescent="0.2">
      <c r="D2781" s="24">
        <f>_xlfn.XLOOKUP(C2781, 'Chart of Accounts'!$B$4:$B$101, 'Chart of Accounts'!$A$4:$A$101, "")</f>
        <v>0</v>
      </c>
    </row>
    <row r="2782" spans="4:4" hidden="1" x14ac:dyDescent="0.2">
      <c r="D2782" s="24">
        <f>_xlfn.XLOOKUP(C2782, 'Chart of Accounts'!$B$4:$B$101, 'Chart of Accounts'!$A$4:$A$101, "")</f>
        <v>0</v>
      </c>
    </row>
    <row r="2783" spans="4:4" hidden="1" x14ac:dyDescent="0.2">
      <c r="D2783" s="24">
        <f>_xlfn.XLOOKUP(C2783, 'Chart of Accounts'!$B$4:$B$101, 'Chart of Accounts'!$A$4:$A$101, "")</f>
        <v>0</v>
      </c>
    </row>
    <row r="2784" spans="4:4" hidden="1" x14ac:dyDescent="0.2">
      <c r="D2784" s="24">
        <f>_xlfn.XLOOKUP(C2784, 'Chart of Accounts'!$B$4:$B$101, 'Chart of Accounts'!$A$4:$A$101, "")</f>
        <v>0</v>
      </c>
    </row>
    <row r="2785" spans="4:4" hidden="1" x14ac:dyDescent="0.2">
      <c r="D2785" s="24">
        <f>_xlfn.XLOOKUP(C2785, 'Chart of Accounts'!$B$4:$B$101, 'Chart of Accounts'!$A$4:$A$101, "")</f>
        <v>0</v>
      </c>
    </row>
    <row r="2786" spans="4:4" hidden="1" x14ac:dyDescent="0.2">
      <c r="D2786" s="24">
        <f>_xlfn.XLOOKUP(C2786, 'Chart of Accounts'!$B$4:$B$101, 'Chart of Accounts'!$A$4:$A$101, "")</f>
        <v>0</v>
      </c>
    </row>
    <row r="2787" spans="4:4" hidden="1" x14ac:dyDescent="0.2">
      <c r="D2787" s="24">
        <f>_xlfn.XLOOKUP(C2787, 'Chart of Accounts'!$B$4:$B$101, 'Chart of Accounts'!$A$4:$A$101, "")</f>
        <v>0</v>
      </c>
    </row>
    <row r="2788" spans="4:4" hidden="1" x14ac:dyDescent="0.2">
      <c r="D2788" s="24">
        <f>_xlfn.XLOOKUP(C2788, 'Chart of Accounts'!$B$4:$B$101, 'Chart of Accounts'!$A$4:$A$101, "")</f>
        <v>0</v>
      </c>
    </row>
    <row r="2789" spans="4:4" hidden="1" x14ac:dyDescent="0.2">
      <c r="D2789" s="24">
        <f>_xlfn.XLOOKUP(C2789, 'Chart of Accounts'!$B$4:$B$101, 'Chart of Accounts'!$A$4:$A$101, "")</f>
        <v>0</v>
      </c>
    </row>
    <row r="2790" spans="4:4" hidden="1" x14ac:dyDescent="0.2">
      <c r="D2790" s="24">
        <f>_xlfn.XLOOKUP(C2790, 'Chart of Accounts'!$B$4:$B$101, 'Chart of Accounts'!$A$4:$A$101, "")</f>
        <v>0</v>
      </c>
    </row>
    <row r="2791" spans="4:4" hidden="1" x14ac:dyDescent="0.2">
      <c r="D2791" s="24">
        <f>_xlfn.XLOOKUP(C2791, 'Chart of Accounts'!$B$4:$B$101, 'Chart of Accounts'!$A$4:$A$101, "")</f>
        <v>0</v>
      </c>
    </row>
    <row r="2792" spans="4:4" hidden="1" x14ac:dyDescent="0.2">
      <c r="D2792" s="24">
        <f>_xlfn.XLOOKUP(C2792, 'Chart of Accounts'!$B$4:$B$101, 'Chart of Accounts'!$A$4:$A$101, "")</f>
        <v>0</v>
      </c>
    </row>
    <row r="2793" spans="4:4" hidden="1" x14ac:dyDescent="0.2">
      <c r="D2793" s="24">
        <f>_xlfn.XLOOKUP(C2793, 'Chart of Accounts'!$B$4:$B$101, 'Chart of Accounts'!$A$4:$A$101, "")</f>
        <v>0</v>
      </c>
    </row>
    <row r="2794" spans="4:4" hidden="1" x14ac:dyDescent="0.2">
      <c r="D2794" s="24">
        <f>_xlfn.XLOOKUP(C2794, 'Chart of Accounts'!$B$4:$B$101, 'Chart of Accounts'!$A$4:$A$101, "")</f>
        <v>0</v>
      </c>
    </row>
    <row r="2795" spans="4:4" hidden="1" x14ac:dyDescent="0.2">
      <c r="D2795" s="24">
        <f>_xlfn.XLOOKUP(C2795, 'Chart of Accounts'!$B$4:$B$101, 'Chart of Accounts'!$A$4:$A$101, "")</f>
        <v>0</v>
      </c>
    </row>
    <row r="2796" spans="4:4" hidden="1" x14ac:dyDescent="0.2">
      <c r="D2796" s="24">
        <f>_xlfn.XLOOKUP(C2796, 'Chart of Accounts'!$B$4:$B$101, 'Chart of Accounts'!$A$4:$A$101, "")</f>
        <v>0</v>
      </c>
    </row>
    <row r="2797" spans="4:4" hidden="1" x14ac:dyDescent="0.2">
      <c r="D2797" s="24">
        <f>_xlfn.XLOOKUP(C2797, 'Chart of Accounts'!$B$4:$B$101, 'Chart of Accounts'!$A$4:$A$101, "")</f>
        <v>0</v>
      </c>
    </row>
    <row r="2798" spans="4:4" hidden="1" x14ac:dyDescent="0.2">
      <c r="D2798" s="24">
        <f>_xlfn.XLOOKUP(C2798, 'Chart of Accounts'!$B$4:$B$101, 'Chart of Accounts'!$A$4:$A$101, "")</f>
        <v>0</v>
      </c>
    </row>
    <row r="2799" spans="4:4" hidden="1" x14ac:dyDescent="0.2">
      <c r="D2799" s="24">
        <f>_xlfn.XLOOKUP(C2799, 'Chart of Accounts'!$B$4:$B$101, 'Chart of Accounts'!$A$4:$A$101, "")</f>
        <v>0</v>
      </c>
    </row>
    <row r="2800" spans="4:4" hidden="1" x14ac:dyDescent="0.2">
      <c r="D2800" s="24">
        <f>_xlfn.XLOOKUP(C2800, 'Chart of Accounts'!$B$4:$B$101, 'Chart of Accounts'!$A$4:$A$101, "")</f>
        <v>0</v>
      </c>
    </row>
    <row r="2801" spans="4:4" hidden="1" x14ac:dyDescent="0.2">
      <c r="D2801" s="24">
        <f>_xlfn.XLOOKUP(C2801, 'Chart of Accounts'!$B$4:$B$101, 'Chart of Accounts'!$A$4:$A$101, "")</f>
        <v>0</v>
      </c>
    </row>
    <row r="2802" spans="4:4" hidden="1" x14ac:dyDescent="0.2">
      <c r="D2802" s="24">
        <f>_xlfn.XLOOKUP(C2802, 'Chart of Accounts'!$B$4:$B$101, 'Chart of Accounts'!$A$4:$A$101, "")</f>
        <v>0</v>
      </c>
    </row>
    <row r="2803" spans="4:4" hidden="1" x14ac:dyDescent="0.2">
      <c r="D2803" s="24">
        <f>_xlfn.XLOOKUP(C2803, 'Chart of Accounts'!$B$4:$B$101, 'Chart of Accounts'!$A$4:$A$101, "")</f>
        <v>0</v>
      </c>
    </row>
    <row r="2804" spans="4:4" hidden="1" x14ac:dyDescent="0.2">
      <c r="D2804" s="24">
        <f>_xlfn.XLOOKUP(C2804, 'Chart of Accounts'!$B$4:$B$101, 'Chart of Accounts'!$A$4:$A$101, "")</f>
        <v>0</v>
      </c>
    </row>
    <row r="2805" spans="4:4" hidden="1" x14ac:dyDescent="0.2">
      <c r="D2805" s="24">
        <f>_xlfn.XLOOKUP(C2805, 'Chart of Accounts'!$B$4:$B$101, 'Chart of Accounts'!$A$4:$A$101, "")</f>
        <v>0</v>
      </c>
    </row>
    <row r="2806" spans="4:4" hidden="1" x14ac:dyDescent="0.2">
      <c r="D2806" s="24">
        <f>_xlfn.XLOOKUP(C2806, 'Chart of Accounts'!$B$4:$B$101, 'Chart of Accounts'!$A$4:$A$101, "")</f>
        <v>0</v>
      </c>
    </row>
    <row r="2807" spans="4:4" hidden="1" x14ac:dyDescent="0.2">
      <c r="D2807" s="24">
        <f>_xlfn.XLOOKUP(C2807, 'Chart of Accounts'!$B$4:$B$101, 'Chart of Accounts'!$A$4:$A$101, "")</f>
        <v>0</v>
      </c>
    </row>
    <row r="2808" spans="4:4" hidden="1" x14ac:dyDescent="0.2">
      <c r="D2808" s="24">
        <f>_xlfn.XLOOKUP(C2808, 'Chart of Accounts'!$B$4:$B$101, 'Chart of Accounts'!$A$4:$A$101, "")</f>
        <v>0</v>
      </c>
    </row>
    <row r="2809" spans="4:4" hidden="1" x14ac:dyDescent="0.2">
      <c r="D2809" s="24">
        <f>_xlfn.XLOOKUP(C2809, 'Chart of Accounts'!$B$4:$B$101, 'Chart of Accounts'!$A$4:$A$101, "")</f>
        <v>0</v>
      </c>
    </row>
    <row r="2810" spans="4:4" hidden="1" x14ac:dyDescent="0.2">
      <c r="D2810" s="24">
        <f>_xlfn.XLOOKUP(C2810, 'Chart of Accounts'!$B$4:$B$101, 'Chart of Accounts'!$A$4:$A$101, "")</f>
        <v>0</v>
      </c>
    </row>
    <row r="2811" spans="4:4" hidden="1" x14ac:dyDescent="0.2">
      <c r="D2811" s="24">
        <f>_xlfn.XLOOKUP(C2811, 'Chart of Accounts'!$B$4:$B$101, 'Chart of Accounts'!$A$4:$A$101, "")</f>
        <v>0</v>
      </c>
    </row>
    <row r="2812" spans="4:4" hidden="1" x14ac:dyDescent="0.2">
      <c r="D2812" s="24">
        <f>_xlfn.XLOOKUP(C2812, 'Chart of Accounts'!$B$4:$B$101, 'Chart of Accounts'!$A$4:$A$101, "")</f>
        <v>0</v>
      </c>
    </row>
    <row r="2813" spans="4:4" hidden="1" x14ac:dyDescent="0.2">
      <c r="D2813" s="24">
        <f>_xlfn.XLOOKUP(C2813, 'Chart of Accounts'!$B$4:$B$101, 'Chart of Accounts'!$A$4:$A$101, "")</f>
        <v>0</v>
      </c>
    </row>
    <row r="2814" spans="4:4" hidden="1" x14ac:dyDescent="0.2">
      <c r="D2814" s="24">
        <f>_xlfn.XLOOKUP(C2814, 'Chart of Accounts'!$B$4:$B$101, 'Chart of Accounts'!$A$4:$A$101, "")</f>
        <v>0</v>
      </c>
    </row>
    <row r="2815" spans="4:4" hidden="1" x14ac:dyDescent="0.2">
      <c r="D2815" s="24">
        <f>_xlfn.XLOOKUP(C2815, 'Chart of Accounts'!$B$4:$B$101, 'Chart of Accounts'!$A$4:$A$101, "")</f>
        <v>0</v>
      </c>
    </row>
    <row r="2816" spans="4:4" hidden="1" x14ac:dyDescent="0.2">
      <c r="D2816" s="24">
        <f>_xlfn.XLOOKUP(C2816, 'Chart of Accounts'!$B$4:$B$101, 'Chart of Accounts'!$A$4:$A$101, "")</f>
        <v>0</v>
      </c>
    </row>
    <row r="2817" spans="4:4" hidden="1" x14ac:dyDescent="0.2">
      <c r="D2817" s="24">
        <f>_xlfn.XLOOKUP(C2817, 'Chart of Accounts'!$B$4:$B$101, 'Chart of Accounts'!$A$4:$A$101, "")</f>
        <v>0</v>
      </c>
    </row>
    <row r="2818" spans="4:4" hidden="1" x14ac:dyDescent="0.2">
      <c r="D2818" s="24">
        <f>_xlfn.XLOOKUP(C2818, 'Chart of Accounts'!$B$4:$B$101, 'Chart of Accounts'!$A$4:$A$101, "")</f>
        <v>0</v>
      </c>
    </row>
    <row r="2819" spans="4:4" hidden="1" x14ac:dyDescent="0.2">
      <c r="D2819" s="24">
        <f>_xlfn.XLOOKUP(C2819, 'Chart of Accounts'!$B$4:$B$101, 'Chart of Accounts'!$A$4:$A$101, "")</f>
        <v>0</v>
      </c>
    </row>
    <row r="2820" spans="4:4" hidden="1" x14ac:dyDescent="0.2">
      <c r="D2820" s="24">
        <f>_xlfn.XLOOKUP(C2820, 'Chart of Accounts'!$B$4:$B$101, 'Chart of Accounts'!$A$4:$A$101, "")</f>
        <v>0</v>
      </c>
    </row>
    <row r="2821" spans="4:4" hidden="1" x14ac:dyDescent="0.2">
      <c r="D2821" s="24">
        <f>_xlfn.XLOOKUP(C2821, 'Chart of Accounts'!$B$4:$B$101, 'Chart of Accounts'!$A$4:$A$101, "")</f>
        <v>0</v>
      </c>
    </row>
    <row r="2822" spans="4:4" hidden="1" x14ac:dyDescent="0.2">
      <c r="D2822" s="24">
        <f>_xlfn.XLOOKUP(C2822, 'Chart of Accounts'!$B$4:$B$101, 'Chart of Accounts'!$A$4:$A$101, "")</f>
        <v>0</v>
      </c>
    </row>
    <row r="2823" spans="4:4" hidden="1" x14ac:dyDescent="0.2">
      <c r="D2823" s="24">
        <f>_xlfn.XLOOKUP(C2823, 'Chart of Accounts'!$B$4:$B$101, 'Chart of Accounts'!$A$4:$A$101, "")</f>
        <v>0</v>
      </c>
    </row>
    <row r="2824" spans="4:4" hidden="1" x14ac:dyDescent="0.2">
      <c r="D2824" s="24">
        <f>_xlfn.XLOOKUP(C2824, 'Chart of Accounts'!$B$4:$B$101, 'Chart of Accounts'!$A$4:$A$101, "")</f>
        <v>0</v>
      </c>
    </row>
    <row r="2825" spans="4:4" hidden="1" x14ac:dyDescent="0.2">
      <c r="D2825" s="24">
        <f>_xlfn.XLOOKUP(C2825, 'Chart of Accounts'!$B$4:$B$101, 'Chart of Accounts'!$A$4:$A$101, "")</f>
        <v>0</v>
      </c>
    </row>
    <row r="2826" spans="4:4" hidden="1" x14ac:dyDescent="0.2">
      <c r="D2826" s="24">
        <f>_xlfn.XLOOKUP(C2826, 'Chart of Accounts'!$B$4:$B$101, 'Chart of Accounts'!$A$4:$A$101, "")</f>
        <v>0</v>
      </c>
    </row>
    <row r="2827" spans="4:4" hidden="1" x14ac:dyDescent="0.2">
      <c r="D2827" s="24">
        <f>_xlfn.XLOOKUP(C2827, 'Chart of Accounts'!$B$4:$B$101, 'Chart of Accounts'!$A$4:$A$101, "")</f>
        <v>0</v>
      </c>
    </row>
    <row r="2828" spans="4:4" hidden="1" x14ac:dyDescent="0.2">
      <c r="D2828" s="24">
        <f>_xlfn.XLOOKUP(C2828, 'Chart of Accounts'!$B$4:$B$101, 'Chart of Accounts'!$A$4:$A$101, "")</f>
        <v>0</v>
      </c>
    </row>
    <row r="2829" spans="4:4" hidden="1" x14ac:dyDescent="0.2">
      <c r="D2829" s="24">
        <f>_xlfn.XLOOKUP(C2829, 'Chart of Accounts'!$B$4:$B$101, 'Chart of Accounts'!$A$4:$A$101, "")</f>
        <v>0</v>
      </c>
    </row>
    <row r="2830" spans="4:4" hidden="1" x14ac:dyDescent="0.2">
      <c r="D2830" s="24">
        <f>_xlfn.XLOOKUP(C2830, 'Chart of Accounts'!$B$4:$B$101, 'Chart of Accounts'!$A$4:$A$101, "")</f>
        <v>0</v>
      </c>
    </row>
    <row r="2831" spans="4:4" hidden="1" x14ac:dyDescent="0.2">
      <c r="D2831" s="24">
        <f>_xlfn.XLOOKUP(C2831, 'Chart of Accounts'!$B$4:$B$101, 'Chart of Accounts'!$A$4:$A$101, "")</f>
        <v>0</v>
      </c>
    </row>
    <row r="2832" spans="4:4" hidden="1" x14ac:dyDescent="0.2">
      <c r="D2832" s="24">
        <f>_xlfn.XLOOKUP(C2832, 'Chart of Accounts'!$B$4:$B$101, 'Chart of Accounts'!$A$4:$A$101, "")</f>
        <v>0</v>
      </c>
    </row>
    <row r="2833" spans="4:4" hidden="1" x14ac:dyDescent="0.2">
      <c r="D2833" s="24">
        <f>_xlfn.XLOOKUP(C2833, 'Chart of Accounts'!$B$4:$B$101, 'Chart of Accounts'!$A$4:$A$101, "")</f>
        <v>0</v>
      </c>
    </row>
    <row r="2834" spans="4:4" hidden="1" x14ac:dyDescent="0.2">
      <c r="D2834" s="24">
        <f>_xlfn.XLOOKUP(C2834, 'Chart of Accounts'!$B$4:$B$101, 'Chart of Accounts'!$A$4:$A$101, "")</f>
        <v>0</v>
      </c>
    </row>
    <row r="2835" spans="4:4" hidden="1" x14ac:dyDescent="0.2">
      <c r="D2835" s="24">
        <f>_xlfn.XLOOKUP(C2835, 'Chart of Accounts'!$B$4:$B$101, 'Chart of Accounts'!$A$4:$A$101, "")</f>
        <v>0</v>
      </c>
    </row>
    <row r="2836" spans="4:4" hidden="1" x14ac:dyDescent="0.2">
      <c r="D2836" s="24">
        <f>_xlfn.XLOOKUP(C2836, 'Chart of Accounts'!$B$4:$B$101, 'Chart of Accounts'!$A$4:$A$101, "")</f>
        <v>0</v>
      </c>
    </row>
    <row r="2837" spans="4:4" hidden="1" x14ac:dyDescent="0.2">
      <c r="D2837" s="24">
        <f>_xlfn.XLOOKUP(C2837, 'Chart of Accounts'!$B$4:$B$101, 'Chart of Accounts'!$A$4:$A$101, "")</f>
        <v>0</v>
      </c>
    </row>
    <row r="2838" spans="4:4" hidden="1" x14ac:dyDescent="0.2">
      <c r="D2838" s="24">
        <f>_xlfn.XLOOKUP(C2838, 'Chart of Accounts'!$B$4:$B$101, 'Chart of Accounts'!$A$4:$A$101, "")</f>
        <v>0</v>
      </c>
    </row>
    <row r="2839" spans="4:4" hidden="1" x14ac:dyDescent="0.2">
      <c r="D2839" s="24">
        <f>_xlfn.XLOOKUP(C2839, 'Chart of Accounts'!$B$4:$B$101, 'Chart of Accounts'!$A$4:$A$101, "")</f>
        <v>0</v>
      </c>
    </row>
    <row r="2840" spans="4:4" hidden="1" x14ac:dyDescent="0.2">
      <c r="D2840" s="24">
        <f>_xlfn.XLOOKUP(C2840, 'Chart of Accounts'!$B$4:$B$101, 'Chart of Accounts'!$A$4:$A$101, "")</f>
        <v>0</v>
      </c>
    </row>
    <row r="2841" spans="4:4" hidden="1" x14ac:dyDescent="0.2">
      <c r="D2841" s="24">
        <f>_xlfn.XLOOKUP(C2841, 'Chart of Accounts'!$B$4:$B$101, 'Chart of Accounts'!$A$4:$A$101, "")</f>
        <v>0</v>
      </c>
    </row>
    <row r="2842" spans="4:4" hidden="1" x14ac:dyDescent="0.2">
      <c r="D2842" s="24">
        <f>_xlfn.XLOOKUP(C2842, 'Chart of Accounts'!$B$4:$B$101, 'Chart of Accounts'!$A$4:$A$101, "")</f>
        <v>0</v>
      </c>
    </row>
    <row r="2843" spans="4:4" hidden="1" x14ac:dyDescent="0.2">
      <c r="D2843" s="24">
        <f>_xlfn.XLOOKUP(C2843, 'Chart of Accounts'!$B$4:$B$101, 'Chart of Accounts'!$A$4:$A$101, "")</f>
        <v>0</v>
      </c>
    </row>
    <row r="2844" spans="4:4" hidden="1" x14ac:dyDescent="0.2">
      <c r="D2844" s="24">
        <f>_xlfn.XLOOKUP(C2844, 'Chart of Accounts'!$B$4:$B$101, 'Chart of Accounts'!$A$4:$A$101, "")</f>
        <v>0</v>
      </c>
    </row>
    <row r="2845" spans="4:4" hidden="1" x14ac:dyDescent="0.2">
      <c r="D2845" s="24">
        <f>_xlfn.XLOOKUP(C2845, 'Chart of Accounts'!$B$4:$B$101, 'Chart of Accounts'!$A$4:$A$101, "")</f>
        <v>0</v>
      </c>
    </row>
    <row r="2846" spans="4:4" hidden="1" x14ac:dyDescent="0.2">
      <c r="D2846" s="24">
        <f>_xlfn.XLOOKUP(C2846, 'Chart of Accounts'!$B$4:$B$101, 'Chart of Accounts'!$A$4:$A$101, "")</f>
        <v>0</v>
      </c>
    </row>
    <row r="2847" spans="4:4" hidden="1" x14ac:dyDescent="0.2">
      <c r="D2847" s="24">
        <f>_xlfn.XLOOKUP(C2847, 'Chart of Accounts'!$B$4:$B$101, 'Chart of Accounts'!$A$4:$A$101, "")</f>
        <v>0</v>
      </c>
    </row>
    <row r="2848" spans="4:4" hidden="1" x14ac:dyDescent="0.2">
      <c r="D2848" s="24">
        <f>_xlfn.XLOOKUP(C2848, 'Chart of Accounts'!$B$4:$B$101, 'Chart of Accounts'!$A$4:$A$101, "")</f>
        <v>0</v>
      </c>
    </row>
    <row r="2849" spans="4:4" hidden="1" x14ac:dyDescent="0.2">
      <c r="D2849" s="24">
        <f>_xlfn.XLOOKUP(C2849, 'Chart of Accounts'!$B$4:$B$101, 'Chart of Accounts'!$A$4:$A$101, "")</f>
        <v>0</v>
      </c>
    </row>
    <row r="2850" spans="4:4" hidden="1" x14ac:dyDescent="0.2">
      <c r="D2850" s="24">
        <f>_xlfn.XLOOKUP(C2850, 'Chart of Accounts'!$B$4:$B$101, 'Chart of Accounts'!$A$4:$A$101, "")</f>
        <v>0</v>
      </c>
    </row>
    <row r="2851" spans="4:4" hidden="1" x14ac:dyDescent="0.2">
      <c r="D2851" s="24">
        <f>_xlfn.XLOOKUP(C2851, 'Chart of Accounts'!$B$4:$B$101, 'Chart of Accounts'!$A$4:$A$101, "")</f>
        <v>0</v>
      </c>
    </row>
    <row r="2852" spans="4:4" hidden="1" x14ac:dyDescent="0.2">
      <c r="D2852" s="24">
        <f>_xlfn.XLOOKUP(C2852, 'Chart of Accounts'!$B$4:$B$101, 'Chart of Accounts'!$A$4:$A$101, "")</f>
        <v>0</v>
      </c>
    </row>
    <row r="2853" spans="4:4" hidden="1" x14ac:dyDescent="0.2">
      <c r="D2853" s="24">
        <f>_xlfn.XLOOKUP(C2853, 'Chart of Accounts'!$B$4:$B$101, 'Chart of Accounts'!$A$4:$A$101, "")</f>
        <v>0</v>
      </c>
    </row>
    <row r="2854" spans="4:4" hidden="1" x14ac:dyDescent="0.2">
      <c r="D2854" s="24">
        <f>_xlfn.XLOOKUP(C2854, 'Chart of Accounts'!$B$4:$B$101, 'Chart of Accounts'!$A$4:$A$101, "")</f>
        <v>0</v>
      </c>
    </row>
    <row r="2855" spans="4:4" hidden="1" x14ac:dyDescent="0.2">
      <c r="D2855" s="24">
        <f>_xlfn.XLOOKUP(C2855, 'Chart of Accounts'!$B$4:$B$101, 'Chart of Accounts'!$A$4:$A$101, "")</f>
        <v>0</v>
      </c>
    </row>
    <row r="2856" spans="4:4" hidden="1" x14ac:dyDescent="0.2">
      <c r="D2856" s="24">
        <f>_xlfn.XLOOKUP(C2856, 'Chart of Accounts'!$B$4:$B$101, 'Chart of Accounts'!$A$4:$A$101, "")</f>
        <v>0</v>
      </c>
    </row>
    <row r="2857" spans="4:4" hidden="1" x14ac:dyDescent="0.2">
      <c r="D2857" s="24">
        <f>_xlfn.XLOOKUP(C2857, 'Chart of Accounts'!$B$4:$B$101, 'Chart of Accounts'!$A$4:$A$101, "")</f>
        <v>0</v>
      </c>
    </row>
    <row r="2858" spans="4:4" hidden="1" x14ac:dyDescent="0.2">
      <c r="D2858" s="24">
        <f>_xlfn.XLOOKUP(C2858, 'Chart of Accounts'!$B$4:$B$101, 'Chart of Accounts'!$A$4:$A$101, "")</f>
        <v>0</v>
      </c>
    </row>
    <row r="2859" spans="4:4" hidden="1" x14ac:dyDescent="0.2">
      <c r="D2859" s="24">
        <f>_xlfn.XLOOKUP(C2859, 'Chart of Accounts'!$B$4:$B$101, 'Chart of Accounts'!$A$4:$A$101, "")</f>
        <v>0</v>
      </c>
    </row>
    <row r="2860" spans="4:4" hidden="1" x14ac:dyDescent="0.2">
      <c r="D2860" s="24">
        <f>_xlfn.XLOOKUP(C2860, 'Chart of Accounts'!$B$4:$B$101, 'Chart of Accounts'!$A$4:$A$101, "")</f>
        <v>0</v>
      </c>
    </row>
    <row r="2861" spans="4:4" hidden="1" x14ac:dyDescent="0.2">
      <c r="D2861" s="24">
        <f>_xlfn.XLOOKUP(C2861, 'Chart of Accounts'!$B$4:$B$101, 'Chart of Accounts'!$A$4:$A$101, "")</f>
        <v>0</v>
      </c>
    </row>
    <row r="2862" spans="4:4" hidden="1" x14ac:dyDescent="0.2">
      <c r="D2862" s="24">
        <f>_xlfn.XLOOKUP(C2862, 'Chart of Accounts'!$B$4:$B$101, 'Chart of Accounts'!$A$4:$A$101, "")</f>
        <v>0</v>
      </c>
    </row>
    <row r="2863" spans="4:4" hidden="1" x14ac:dyDescent="0.2">
      <c r="D2863" s="24">
        <f>_xlfn.XLOOKUP(C2863, 'Chart of Accounts'!$B$4:$B$101, 'Chart of Accounts'!$A$4:$A$101, "")</f>
        <v>0</v>
      </c>
    </row>
    <row r="2864" spans="4:4" hidden="1" x14ac:dyDescent="0.2">
      <c r="D2864" s="24">
        <f>_xlfn.XLOOKUP(C2864, 'Chart of Accounts'!$B$4:$B$101, 'Chart of Accounts'!$A$4:$A$101, "")</f>
        <v>0</v>
      </c>
    </row>
    <row r="2865" spans="4:4" hidden="1" x14ac:dyDescent="0.2">
      <c r="D2865" s="24">
        <f>_xlfn.XLOOKUP(C2865, 'Chart of Accounts'!$B$4:$B$101, 'Chart of Accounts'!$A$4:$A$101, "")</f>
        <v>0</v>
      </c>
    </row>
    <row r="2866" spans="4:4" hidden="1" x14ac:dyDescent="0.2">
      <c r="D2866" s="24">
        <f>_xlfn.XLOOKUP(C2866, 'Chart of Accounts'!$B$4:$B$101, 'Chart of Accounts'!$A$4:$A$101, "")</f>
        <v>0</v>
      </c>
    </row>
    <row r="2867" spans="4:4" hidden="1" x14ac:dyDescent="0.2">
      <c r="D2867" s="24">
        <f>_xlfn.XLOOKUP(C2867, 'Chart of Accounts'!$B$4:$B$101, 'Chart of Accounts'!$A$4:$A$101, "")</f>
        <v>0</v>
      </c>
    </row>
    <row r="2868" spans="4:4" hidden="1" x14ac:dyDescent="0.2">
      <c r="D2868" s="24">
        <f>_xlfn.XLOOKUP(C2868, 'Chart of Accounts'!$B$4:$B$101, 'Chart of Accounts'!$A$4:$A$101, "")</f>
        <v>0</v>
      </c>
    </row>
    <row r="2869" spans="4:4" hidden="1" x14ac:dyDescent="0.2">
      <c r="D2869" s="24">
        <f>_xlfn.XLOOKUP(C2869, 'Chart of Accounts'!$B$4:$B$101, 'Chart of Accounts'!$A$4:$A$101, "")</f>
        <v>0</v>
      </c>
    </row>
    <row r="2870" spans="4:4" hidden="1" x14ac:dyDescent="0.2">
      <c r="D2870" s="24">
        <f>_xlfn.XLOOKUP(C2870, 'Chart of Accounts'!$B$4:$B$101, 'Chart of Accounts'!$A$4:$A$101, "")</f>
        <v>0</v>
      </c>
    </row>
    <row r="2871" spans="4:4" hidden="1" x14ac:dyDescent="0.2">
      <c r="D2871" s="24">
        <f>_xlfn.XLOOKUP(C2871, 'Chart of Accounts'!$B$4:$B$101, 'Chart of Accounts'!$A$4:$A$101, "")</f>
        <v>0</v>
      </c>
    </row>
    <row r="2872" spans="4:4" hidden="1" x14ac:dyDescent="0.2">
      <c r="D2872" s="24">
        <f>_xlfn.XLOOKUP(C2872, 'Chart of Accounts'!$B$4:$B$101, 'Chart of Accounts'!$A$4:$A$101, "")</f>
        <v>0</v>
      </c>
    </row>
    <row r="2873" spans="4:4" hidden="1" x14ac:dyDescent="0.2">
      <c r="D2873" s="24">
        <f>_xlfn.XLOOKUP(C2873, 'Chart of Accounts'!$B$4:$B$101, 'Chart of Accounts'!$A$4:$A$101, "")</f>
        <v>0</v>
      </c>
    </row>
    <row r="2874" spans="4:4" hidden="1" x14ac:dyDescent="0.2">
      <c r="D2874" s="24">
        <f>_xlfn.XLOOKUP(C2874, 'Chart of Accounts'!$B$4:$B$101, 'Chart of Accounts'!$A$4:$A$101, "")</f>
        <v>0</v>
      </c>
    </row>
    <row r="2875" spans="4:4" hidden="1" x14ac:dyDescent="0.2">
      <c r="D2875" s="24">
        <f>_xlfn.XLOOKUP(C2875, 'Chart of Accounts'!$B$4:$B$101, 'Chart of Accounts'!$A$4:$A$101, "")</f>
        <v>0</v>
      </c>
    </row>
    <row r="2876" spans="4:4" hidden="1" x14ac:dyDescent="0.2">
      <c r="D2876" s="24">
        <f>_xlfn.XLOOKUP(C2876, 'Chart of Accounts'!$B$4:$B$101, 'Chart of Accounts'!$A$4:$A$101, "")</f>
        <v>0</v>
      </c>
    </row>
    <row r="2877" spans="4:4" hidden="1" x14ac:dyDescent="0.2">
      <c r="D2877" s="24">
        <f>_xlfn.XLOOKUP(C2877, 'Chart of Accounts'!$B$4:$B$101, 'Chart of Accounts'!$A$4:$A$101, "")</f>
        <v>0</v>
      </c>
    </row>
    <row r="2878" spans="4:4" hidden="1" x14ac:dyDescent="0.2">
      <c r="D2878" s="24">
        <f>_xlfn.XLOOKUP(C2878, 'Chart of Accounts'!$B$4:$B$101, 'Chart of Accounts'!$A$4:$A$101, "")</f>
        <v>0</v>
      </c>
    </row>
    <row r="2879" spans="4:4" hidden="1" x14ac:dyDescent="0.2">
      <c r="D2879" s="24">
        <f>_xlfn.XLOOKUP(C2879, 'Chart of Accounts'!$B$4:$B$101, 'Chart of Accounts'!$A$4:$A$101, "")</f>
        <v>0</v>
      </c>
    </row>
    <row r="2880" spans="4:4" hidden="1" x14ac:dyDescent="0.2">
      <c r="D2880" s="24">
        <f>_xlfn.XLOOKUP(C2880, 'Chart of Accounts'!$B$4:$B$101, 'Chart of Accounts'!$A$4:$A$101, "")</f>
        <v>0</v>
      </c>
    </row>
    <row r="2881" spans="4:4" hidden="1" x14ac:dyDescent="0.2">
      <c r="D2881" s="24">
        <f>_xlfn.XLOOKUP(C2881, 'Chart of Accounts'!$B$4:$B$101, 'Chart of Accounts'!$A$4:$A$101, "")</f>
        <v>0</v>
      </c>
    </row>
    <row r="2882" spans="4:4" hidden="1" x14ac:dyDescent="0.2">
      <c r="D2882" s="24">
        <f>_xlfn.XLOOKUP(C2882, 'Chart of Accounts'!$B$4:$B$101, 'Chart of Accounts'!$A$4:$A$101, "")</f>
        <v>0</v>
      </c>
    </row>
    <row r="2883" spans="4:4" hidden="1" x14ac:dyDescent="0.2">
      <c r="D2883" s="24">
        <f>_xlfn.XLOOKUP(C2883, 'Chart of Accounts'!$B$4:$B$101, 'Chart of Accounts'!$A$4:$A$101, "")</f>
        <v>0</v>
      </c>
    </row>
    <row r="2884" spans="4:4" hidden="1" x14ac:dyDescent="0.2">
      <c r="D2884" s="24">
        <f>_xlfn.XLOOKUP(C2884, 'Chart of Accounts'!$B$4:$B$101, 'Chart of Accounts'!$A$4:$A$101, "")</f>
        <v>0</v>
      </c>
    </row>
    <row r="2885" spans="4:4" hidden="1" x14ac:dyDescent="0.2">
      <c r="D2885" s="24">
        <f>_xlfn.XLOOKUP(C2885, 'Chart of Accounts'!$B$4:$B$101, 'Chart of Accounts'!$A$4:$A$101, "")</f>
        <v>0</v>
      </c>
    </row>
    <row r="2886" spans="4:4" hidden="1" x14ac:dyDescent="0.2">
      <c r="D2886" s="24">
        <f>_xlfn.XLOOKUP(C2886, 'Chart of Accounts'!$B$4:$B$101, 'Chart of Accounts'!$A$4:$A$101, "")</f>
        <v>0</v>
      </c>
    </row>
    <row r="2887" spans="4:4" hidden="1" x14ac:dyDescent="0.2">
      <c r="D2887" s="24">
        <f>_xlfn.XLOOKUP(C2887, 'Chart of Accounts'!$B$4:$B$101, 'Chart of Accounts'!$A$4:$A$101, "")</f>
        <v>0</v>
      </c>
    </row>
    <row r="2888" spans="4:4" hidden="1" x14ac:dyDescent="0.2">
      <c r="D2888" s="24">
        <f>_xlfn.XLOOKUP(C2888, 'Chart of Accounts'!$B$4:$B$101, 'Chart of Accounts'!$A$4:$A$101, "")</f>
        <v>0</v>
      </c>
    </row>
    <row r="2889" spans="4:4" hidden="1" x14ac:dyDescent="0.2">
      <c r="D2889" s="24">
        <f>_xlfn.XLOOKUP(C2889, 'Chart of Accounts'!$B$4:$B$101, 'Chart of Accounts'!$A$4:$A$101, "")</f>
        <v>0</v>
      </c>
    </row>
    <row r="2890" spans="4:4" hidden="1" x14ac:dyDescent="0.2">
      <c r="D2890" s="24">
        <f>_xlfn.XLOOKUP(C2890, 'Chart of Accounts'!$B$4:$B$101, 'Chart of Accounts'!$A$4:$A$101, "")</f>
        <v>0</v>
      </c>
    </row>
    <row r="2891" spans="4:4" hidden="1" x14ac:dyDescent="0.2">
      <c r="D2891" s="24">
        <f>_xlfn.XLOOKUP(C2891, 'Chart of Accounts'!$B$4:$B$101, 'Chart of Accounts'!$A$4:$A$101, "")</f>
        <v>0</v>
      </c>
    </row>
    <row r="2892" spans="4:4" hidden="1" x14ac:dyDescent="0.2">
      <c r="D2892" s="24">
        <f>_xlfn.XLOOKUP(C2892, 'Chart of Accounts'!$B$4:$B$101, 'Chart of Accounts'!$A$4:$A$101, "")</f>
        <v>0</v>
      </c>
    </row>
    <row r="2893" spans="4:4" hidden="1" x14ac:dyDescent="0.2">
      <c r="D2893" s="24">
        <f>_xlfn.XLOOKUP(C2893, 'Chart of Accounts'!$B$4:$B$101, 'Chart of Accounts'!$A$4:$A$101, "")</f>
        <v>0</v>
      </c>
    </row>
    <row r="2894" spans="4:4" hidden="1" x14ac:dyDescent="0.2">
      <c r="D2894" s="24">
        <f>_xlfn.XLOOKUP(C2894, 'Chart of Accounts'!$B$4:$B$101, 'Chart of Accounts'!$A$4:$A$101, "")</f>
        <v>0</v>
      </c>
    </row>
    <row r="2895" spans="4:4" hidden="1" x14ac:dyDescent="0.2">
      <c r="D2895" s="24">
        <f>_xlfn.XLOOKUP(C2895, 'Chart of Accounts'!$B$4:$B$101, 'Chart of Accounts'!$A$4:$A$101, "")</f>
        <v>0</v>
      </c>
    </row>
    <row r="2896" spans="4:4" hidden="1" x14ac:dyDescent="0.2">
      <c r="D2896" s="24">
        <f>_xlfn.XLOOKUP(C2896, 'Chart of Accounts'!$B$4:$B$101, 'Chart of Accounts'!$A$4:$A$101, "")</f>
        <v>0</v>
      </c>
    </row>
    <row r="2897" spans="4:4" hidden="1" x14ac:dyDescent="0.2">
      <c r="D2897" s="24">
        <f>_xlfn.XLOOKUP(C2897, 'Chart of Accounts'!$B$4:$B$101, 'Chart of Accounts'!$A$4:$A$101, "")</f>
        <v>0</v>
      </c>
    </row>
    <row r="2898" spans="4:4" hidden="1" x14ac:dyDescent="0.2">
      <c r="D2898" s="24">
        <f>_xlfn.XLOOKUP(C2898, 'Chart of Accounts'!$B$4:$B$101, 'Chart of Accounts'!$A$4:$A$101, "")</f>
        <v>0</v>
      </c>
    </row>
    <row r="2899" spans="4:4" hidden="1" x14ac:dyDescent="0.2">
      <c r="D2899" s="24">
        <f>_xlfn.XLOOKUP(C2899, 'Chart of Accounts'!$B$4:$B$101, 'Chart of Accounts'!$A$4:$A$101, "")</f>
        <v>0</v>
      </c>
    </row>
    <row r="2900" spans="4:4" hidden="1" x14ac:dyDescent="0.2">
      <c r="D2900" s="24">
        <f>_xlfn.XLOOKUP(C2900, 'Chart of Accounts'!$B$4:$B$101, 'Chart of Accounts'!$A$4:$A$101, "")</f>
        <v>0</v>
      </c>
    </row>
    <row r="2901" spans="4:4" hidden="1" x14ac:dyDescent="0.2">
      <c r="D2901" s="24">
        <f>_xlfn.XLOOKUP(C2901, 'Chart of Accounts'!$B$4:$B$101, 'Chart of Accounts'!$A$4:$A$101, "")</f>
        <v>0</v>
      </c>
    </row>
    <row r="2902" spans="4:4" hidden="1" x14ac:dyDescent="0.2">
      <c r="D2902" s="24">
        <f>_xlfn.XLOOKUP(C2902, 'Chart of Accounts'!$B$4:$B$101, 'Chart of Accounts'!$A$4:$A$101, "")</f>
        <v>0</v>
      </c>
    </row>
    <row r="2903" spans="4:4" hidden="1" x14ac:dyDescent="0.2">
      <c r="D2903" s="24">
        <f>_xlfn.XLOOKUP(C2903, 'Chart of Accounts'!$B$4:$B$101, 'Chart of Accounts'!$A$4:$A$101, "")</f>
        <v>0</v>
      </c>
    </row>
    <row r="2904" spans="4:4" hidden="1" x14ac:dyDescent="0.2">
      <c r="D2904" s="24">
        <f>_xlfn.XLOOKUP(C2904, 'Chart of Accounts'!$B$4:$B$101, 'Chart of Accounts'!$A$4:$A$101, "")</f>
        <v>0</v>
      </c>
    </row>
    <row r="2905" spans="4:4" hidden="1" x14ac:dyDescent="0.2">
      <c r="D2905" s="24">
        <f>_xlfn.XLOOKUP(C2905, 'Chart of Accounts'!$B$4:$B$101, 'Chart of Accounts'!$A$4:$A$101, "")</f>
        <v>0</v>
      </c>
    </row>
    <row r="2906" spans="4:4" hidden="1" x14ac:dyDescent="0.2">
      <c r="D2906" s="24">
        <f>_xlfn.XLOOKUP(C2906, 'Chart of Accounts'!$B$4:$B$101, 'Chart of Accounts'!$A$4:$A$101, "")</f>
        <v>0</v>
      </c>
    </row>
    <row r="2907" spans="4:4" hidden="1" x14ac:dyDescent="0.2">
      <c r="D2907" s="24">
        <f>_xlfn.XLOOKUP(C2907, 'Chart of Accounts'!$B$4:$B$101, 'Chart of Accounts'!$A$4:$A$101, "")</f>
        <v>0</v>
      </c>
    </row>
    <row r="2908" spans="4:4" hidden="1" x14ac:dyDescent="0.2">
      <c r="D2908" s="24">
        <f>_xlfn.XLOOKUP(C2908, 'Chart of Accounts'!$B$4:$B$101, 'Chart of Accounts'!$A$4:$A$101, "")</f>
        <v>0</v>
      </c>
    </row>
    <row r="2909" spans="4:4" hidden="1" x14ac:dyDescent="0.2">
      <c r="D2909" s="24">
        <f>_xlfn.XLOOKUP(C2909, 'Chart of Accounts'!$B$4:$B$101, 'Chart of Accounts'!$A$4:$A$101, "")</f>
        <v>0</v>
      </c>
    </row>
    <row r="2910" spans="4:4" hidden="1" x14ac:dyDescent="0.2">
      <c r="D2910" s="24">
        <f>_xlfn.XLOOKUP(C2910, 'Chart of Accounts'!$B$4:$B$101, 'Chart of Accounts'!$A$4:$A$101, "")</f>
        <v>0</v>
      </c>
    </row>
    <row r="2911" spans="4:4" hidden="1" x14ac:dyDescent="0.2">
      <c r="D2911" s="24">
        <f>_xlfn.XLOOKUP(C2911, 'Chart of Accounts'!$B$4:$B$101, 'Chart of Accounts'!$A$4:$A$101, "")</f>
        <v>0</v>
      </c>
    </row>
    <row r="2912" spans="4:4" hidden="1" x14ac:dyDescent="0.2">
      <c r="D2912" s="24">
        <f>_xlfn.XLOOKUP(C2912, 'Chart of Accounts'!$B$4:$B$101, 'Chart of Accounts'!$A$4:$A$101, "")</f>
        <v>0</v>
      </c>
    </row>
    <row r="2913" spans="4:4" hidden="1" x14ac:dyDescent="0.2">
      <c r="D2913" s="24">
        <f>_xlfn.XLOOKUP(C2913, 'Chart of Accounts'!$B$4:$B$101, 'Chart of Accounts'!$A$4:$A$101, "")</f>
        <v>0</v>
      </c>
    </row>
    <row r="2914" spans="4:4" hidden="1" x14ac:dyDescent="0.2">
      <c r="D2914" s="24">
        <f>_xlfn.XLOOKUP(C2914, 'Chart of Accounts'!$B$4:$B$101, 'Chart of Accounts'!$A$4:$A$101, "")</f>
        <v>0</v>
      </c>
    </row>
    <row r="2915" spans="4:4" hidden="1" x14ac:dyDescent="0.2">
      <c r="D2915" s="24">
        <f>_xlfn.XLOOKUP(C2915, 'Chart of Accounts'!$B$4:$B$101, 'Chart of Accounts'!$A$4:$A$101, "")</f>
        <v>0</v>
      </c>
    </row>
    <row r="2916" spans="4:4" hidden="1" x14ac:dyDescent="0.2">
      <c r="D2916" s="24">
        <f>_xlfn.XLOOKUP(C2916, 'Chart of Accounts'!$B$4:$B$101, 'Chart of Accounts'!$A$4:$A$101, "")</f>
        <v>0</v>
      </c>
    </row>
    <row r="2917" spans="4:4" hidden="1" x14ac:dyDescent="0.2">
      <c r="D2917" s="24">
        <f>_xlfn.XLOOKUP(C2917, 'Chart of Accounts'!$B$4:$B$101, 'Chart of Accounts'!$A$4:$A$101, "")</f>
        <v>0</v>
      </c>
    </row>
    <row r="2918" spans="4:4" hidden="1" x14ac:dyDescent="0.2">
      <c r="D2918" s="24">
        <f>_xlfn.XLOOKUP(C2918, 'Chart of Accounts'!$B$4:$B$101, 'Chart of Accounts'!$A$4:$A$101, "")</f>
        <v>0</v>
      </c>
    </row>
    <row r="2919" spans="4:4" hidden="1" x14ac:dyDescent="0.2">
      <c r="D2919" s="24">
        <f>_xlfn.XLOOKUP(C2919, 'Chart of Accounts'!$B$4:$B$101, 'Chart of Accounts'!$A$4:$A$101, "")</f>
        <v>0</v>
      </c>
    </row>
    <row r="2920" spans="4:4" hidden="1" x14ac:dyDescent="0.2">
      <c r="D2920" s="24">
        <f>_xlfn.XLOOKUP(C2920, 'Chart of Accounts'!$B$4:$B$101, 'Chart of Accounts'!$A$4:$A$101, "")</f>
        <v>0</v>
      </c>
    </row>
    <row r="2921" spans="4:4" hidden="1" x14ac:dyDescent="0.2">
      <c r="D2921" s="24">
        <f>_xlfn.XLOOKUP(C2921, 'Chart of Accounts'!$B$4:$B$101, 'Chart of Accounts'!$A$4:$A$101, "")</f>
        <v>0</v>
      </c>
    </row>
    <row r="2922" spans="4:4" hidden="1" x14ac:dyDescent="0.2">
      <c r="D2922" s="24">
        <f>_xlfn.XLOOKUP(C2922, 'Chart of Accounts'!$B$4:$B$101, 'Chart of Accounts'!$A$4:$A$101, "")</f>
        <v>0</v>
      </c>
    </row>
    <row r="2923" spans="4:4" hidden="1" x14ac:dyDescent="0.2">
      <c r="D2923" s="24">
        <f>_xlfn.XLOOKUP(C2923, 'Chart of Accounts'!$B$4:$B$101, 'Chart of Accounts'!$A$4:$A$101, "")</f>
        <v>0</v>
      </c>
    </row>
    <row r="2924" spans="4:4" hidden="1" x14ac:dyDescent="0.2">
      <c r="D2924" s="24">
        <f>_xlfn.XLOOKUP(C2924, 'Chart of Accounts'!$B$4:$B$101, 'Chart of Accounts'!$A$4:$A$101, "")</f>
        <v>0</v>
      </c>
    </row>
    <row r="2925" spans="4:4" hidden="1" x14ac:dyDescent="0.2">
      <c r="D2925" s="24">
        <f>_xlfn.XLOOKUP(C2925, 'Chart of Accounts'!$B$4:$B$101, 'Chart of Accounts'!$A$4:$A$101, "")</f>
        <v>0</v>
      </c>
    </row>
    <row r="2926" spans="4:4" hidden="1" x14ac:dyDescent="0.2">
      <c r="D2926" s="24">
        <f>_xlfn.XLOOKUP(C2926, 'Chart of Accounts'!$B$4:$B$101, 'Chart of Accounts'!$A$4:$A$101, "")</f>
        <v>0</v>
      </c>
    </row>
    <row r="2927" spans="4:4" hidden="1" x14ac:dyDescent="0.2">
      <c r="D2927" s="24">
        <f>_xlfn.XLOOKUP(C2927, 'Chart of Accounts'!$B$4:$B$101, 'Chart of Accounts'!$A$4:$A$101, "")</f>
        <v>0</v>
      </c>
    </row>
    <row r="2928" spans="4:4" hidden="1" x14ac:dyDescent="0.2">
      <c r="D2928" s="24">
        <f>_xlfn.XLOOKUP(C2928, 'Chart of Accounts'!$B$4:$B$101, 'Chart of Accounts'!$A$4:$A$101, "")</f>
        <v>0</v>
      </c>
    </row>
    <row r="2929" spans="4:4" hidden="1" x14ac:dyDescent="0.2">
      <c r="D2929" s="24">
        <f>_xlfn.XLOOKUP(C2929, 'Chart of Accounts'!$B$4:$B$101, 'Chart of Accounts'!$A$4:$A$101, "")</f>
        <v>0</v>
      </c>
    </row>
    <row r="2930" spans="4:4" hidden="1" x14ac:dyDescent="0.2">
      <c r="D2930" s="24">
        <f>_xlfn.XLOOKUP(C2930, 'Chart of Accounts'!$B$4:$B$101, 'Chart of Accounts'!$A$4:$A$101, "")</f>
        <v>0</v>
      </c>
    </row>
    <row r="2931" spans="4:4" hidden="1" x14ac:dyDescent="0.2">
      <c r="D2931" s="24">
        <f>_xlfn.XLOOKUP(C2931, 'Chart of Accounts'!$B$4:$B$101, 'Chart of Accounts'!$A$4:$A$101, "")</f>
        <v>0</v>
      </c>
    </row>
    <row r="2932" spans="4:4" hidden="1" x14ac:dyDescent="0.2">
      <c r="D2932" s="24">
        <f>_xlfn.XLOOKUP(C2932, 'Chart of Accounts'!$B$4:$B$101, 'Chart of Accounts'!$A$4:$A$101, "")</f>
        <v>0</v>
      </c>
    </row>
    <row r="2933" spans="4:4" hidden="1" x14ac:dyDescent="0.2">
      <c r="D2933" s="24">
        <f>_xlfn.XLOOKUP(C2933, 'Chart of Accounts'!$B$4:$B$101, 'Chart of Accounts'!$A$4:$A$101, "")</f>
        <v>0</v>
      </c>
    </row>
    <row r="2934" spans="4:4" hidden="1" x14ac:dyDescent="0.2">
      <c r="D2934" s="24">
        <f>_xlfn.XLOOKUP(C2934, 'Chart of Accounts'!$B$4:$B$101, 'Chart of Accounts'!$A$4:$A$101, "")</f>
        <v>0</v>
      </c>
    </row>
    <row r="2935" spans="4:4" hidden="1" x14ac:dyDescent="0.2">
      <c r="D2935" s="24">
        <f>_xlfn.XLOOKUP(C2935, 'Chart of Accounts'!$B$4:$B$101, 'Chart of Accounts'!$A$4:$A$101, "")</f>
        <v>0</v>
      </c>
    </row>
    <row r="2936" spans="4:4" hidden="1" x14ac:dyDescent="0.2">
      <c r="D2936" s="24">
        <f>_xlfn.XLOOKUP(C2936, 'Chart of Accounts'!$B$4:$B$101, 'Chart of Accounts'!$A$4:$A$101, "")</f>
        <v>0</v>
      </c>
    </row>
    <row r="2937" spans="4:4" hidden="1" x14ac:dyDescent="0.2">
      <c r="D2937" s="24">
        <f>_xlfn.XLOOKUP(C2937, 'Chart of Accounts'!$B$4:$B$101, 'Chart of Accounts'!$A$4:$A$101, "")</f>
        <v>0</v>
      </c>
    </row>
    <row r="2938" spans="4:4" hidden="1" x14ac:dyDescent="0.2">
      <c r="D2938" s="24">
        <f>_xlfn.XLOOKUP(C2938, 'Chart of Accounts'!$B$4:$B$101, 'Chart of Accounts'!$A$4:$A$101, "")</f>
        <v>0</v>
      </c>
    </row>
    <row r="2939" spans="4:4" hidden="1" x14ac:dyDescent="0.2">
      <c r="D2939" s="24">
        <f>_xlfn.XLOOKUP(C2939, 'Chart of Accounts'!$B$4:$B$101, 'Chart of Accounts'!$A$4:$A$101, "")</f>
        <v>0</v>
      </c>
    </row>
    <row r="2940" spans="4:4" hidden="1" x14ac:dyDescent="0.2">
      <c r="D2940" s="24">
        <f>_xlfn.XLOOKUP(C2940, 'Chart of Accounts'!$B$4:$B$101, 'Chart of Accounts'!$A$4:$A$101, "")</f>
        <v>0</v>
      </c>
    </row>
    <row r="2941" spans="4:4" hidden="1" x14ac:dyDescent="0.2">
      <c r="D2941" s="24">
        <f>_xlfn.XLOOKUP(C2941, 'Chart of Accounts'!$B$4:$B$101, 'Chart of Accounts'!$A$4:$A$101, "")</f>
        <v>0</v>
      </c>
    </row>
    <row r="2942" spans="4:4" hidden="1" x14ac:dyDescent="0.2">
      <c r="D2942" s="24">
        <f>_xlfn.XLOOKUP(C2942, 'Chart of Accounts'!$B$4:$B$101, 'Chart of Accounts'!$A$4:$A$101, "")</f>
        <v>0</v>
      </c>
    </row>
    <row r="2943" spans="4:4" hidden="1" x14ac:dyDescent="0.2">
      <c r="D2943" s="24">
        <f>_xlfn.XLOOKUP(C2943, 'Chart of Accounts'!$B$4:$B$101, 'Chart of Accounts'!$A$4:$A$101, "")</f>
        <v>0</v>
      </c>
    </row>
    <row r="2944" spans="4:4" hidden="1" x14ac:dyDescent="0.2">
      <c r="D2944" s="24">
        <f>_xlfn.XLOOKUP(C2944, 'Chart of Accounts'!$B$4:$B$101, 'Chart of Accounts'!$A$4:$A$101, "")</f>
        <v>0</v>
      </c>
    </row>
    <row r="2945" spans="4:4" hidden="1" x14ac:dyDescent="0.2">
      <c r="D2945" s="24">
        <f>_xlfn.XLOOKUP(C2945, 'Chart of Accounts'!$B$4:$B$101, 'Chart of Accounts'!$A$4:$A$101, "")</f>
        <v>0</v>
      </c>
    </row>
    <row r="2946" spans="4:4" hidden="1" x14ac:dyDescent="0.2">
      <c r="D2946" s="24">
        <f>_xlfn.XLOOKUP(C2946, 'Chart of Accounts'!$B$4:$B$101, 'Chart of Accounts'!$A$4:$A$101, "")</f>
        <v>0</v>
      </c>
    </row>
    <row r="2947" spans="4:4" hidden="1" x14ac:dyDescent="0.2">
      <c r="D2947" s="24">
        <f>_xlfn.XLOOKUP(C2947, 'Chart of Accounts'!$B$4:$B$101, 'Chart of Accounts'!$A$4:$A$101, "")</f>
        <v>0</v>
      </c>
    </row>
    <row r="2948" spans="4:4" hidden="1" x14ac:dyDescent="0.2">
      <c r="D2948" s="24">
        <f>_xlfn.XLOOKUP(C2948, 'Chart of Accounts'!$B$4:$B$101, 'Chart of Accounts'!$A$4:$A$101, "")</f>
        <v>0</v>
      </c>
    </row>
    <row r="2949" spans="4:4" hidden="1" x14ac:dyDescent="0.2">
      <c r="D2949" s="24">
        <f>_xlfn.XLOOKUP(C2949, 'Chart of Accounts'!$B$4:$B$101, 'Chart of Accounts'!$A$4:$A$101, "")</f>
        <v>0</v>
      </c>
    </row>
    <row r="2950" spans="4:4" hidden="1" x14ac:dyDescent="0.2">
      <c r="D2950" s="24">
        <f>_xlfn.XLOOKUP(C2950, 'Chart of Accounts'!$B$4:$B$101, 'Chart of Accounts'!$A$4:$A$101, "")</f>
        <v>0</v>
      </c>
    </row>
    <row r="2951" spans="4:4" hidden="1" x14ac:dyDescent="0.2">
      <c r="D2951" s="24">
        <f>_xlfn.XLOOKUP(C2951, 'Chart of Accounts'!$B$4:$B$101, 'Chart of Accounts'!$A$4:$A$101, "")</f>
        <v>0</v>
      </c>
    </row>
    <row r="2952" spans="4:4" hidden="1" x14ac:dyDescent="0.2">
      <c r="D2952" s="24">
        <f>_xlfn.XLOOKUP(C2952, 'Chart of Accounts'!$B$4:$B$101, 'Chart of Accounts'!$A$4:$A$101, "")</f>
        <v>0</v>
      </c>
    </row>
    <row r="2953" spans="4:4" hidden="1" x14ac:dyDescent="0.2">
      <c r="D2953" s="24">
        <f>_xlfn.XLOOKUP(C2953, 'Chart of Accounts'!$B$4:$B$101, 'Chart of Accounts'!$A$4:$A$101, "")</f>
        <v>0</v>
      </c>
    </row>
    <row r="2954" spans="4:4" hidden="1" x14ac:dyDescent="0.2">
      <c r="D2954" s="24">
        <f>_xlfn.XLOOKUP(C2954, 'Chart of Accounts'!$B$4:$B$101, 'Chart of Accounts'!$A$4:$A$101, "")</f>
        <v>0</v>
      </c>
    </row>
    <row r="2955" spans="4:4" hidden="1" x14ac:dyDescent="0.2">
      <c r="D2955" s="24">
        <f>_xlfn.XLOOKUP(C2955, 'Chart of Accounts'!$B$4:$B$101, 'Chart of Accounts'!$A$4:$A$101, "")</f>
        <v>0</v>
      </c>
    </row>
    <row r="2956" spans="4:4" hidden="1" x14ac:dyDescent="0.2">
      <c r="D2956" s="24">
        <f>_xlfn.XLOOKUP(C2956, 'Chart of Accounts'!$B$4:$B$101, 'Chart of Accounts'!$A$4:$A$101, "")</f>
        <v>0</v>
      </c>
    </row>
    <row r="2957" spans="4:4" hidden="1" x14ac:dyDescent="0.2">
      <c r="D2957" s="24">
        <f>_xlfn.XLOOKUP(C2957, 'Chart of Accounts'!$B$4:$B$101, 'Chart of Accounts'!$A$4:$A$101, "")</f>
        <v>0</v>
      </c>
    </row>
    <row r="2958" spans="4:4" hidden="1" x14ac:dyDescent="0.2">
      <c r="D2958" s="24">
        <f>_xlfn.XLOOKUP(C2958, 'Chart of Accounts'!$B$4:$B$101, 'Chart of Accounts'!$A$4:$A$101, "")</f>
        <v>0</v>
      </c>
    </row>
    <row r="2959" spans="4:4" hidden="1" x14ac:dyDescent="0.2">
      <c r="D2959" s="24">
        <f>_xlfn.XLOOKUP(C2959, 'Chart of Accounts'!$B$4:$B$101, 'Chart of Accounts'!$A$4:$A$101, "")</f>
        <v>0</v>
      </c>
    </row>
    <row r="2960" spans="4:4" hidden="1" x14ac:dyDescent="0.2">
      <c r="D2960" s="24">
        <f>_xlfn.XLOOKUP(C2960, 'Chart of Accounts'!$B$4:$B$101, 'Chart of Accounts'!$A$4:$A$101, "")</f>
        <v>0</v>
      </c>
    </row>
    <row r="2961" spans="4:4" hidden="1" x14ac:dyDescent="0.2">
      <c r="D2961" s="24">
        <f>_xlfn.XLOOKUP(C2961, 'Chart of Accounts'!$B$4:$B$101, 'Chart of Accounts'!$A$4:$A$101, "")</f>
        <v>0</v>
      </c>
    </row>
    <row r="2962" spans="4:4" hidden="1" x14ac:dyDescent="0.2">
      <c r="D2962" s="24">
        <f>_xlfn.XLOOKUP(C2962, 'Chart of Accounts'!$B$4:$B$101, 'Chart of Accounts'!$A$4:$A$101, "")</f>
        <v>0</v>
      </c>
    </row>
    <row r="2963" spans="4:4" hidden="1" x14ac:dyDescent="0.2">
      <c r="D2963" s="24">
        <f>_xlfn.XLOOKUP(C2963, 'Chart of Accounts'!$B$4:$B$101, 'Chart of Accounts'!$A$4:$A$101, "")</f>
        <v>0</v>
      </c>
    </row>
    <row r="2964" spans="4:4" hidden="1" x14ac:dyDescent="0.2">
      <c r="D2964" s="24">
        <f>_xlfn.XLOOKUP(C2964, 'Chart of Accounts'!$B$4:$B$101, 'Chart of Accounts'!$A$4:$A$101, "")</f>
        <v>0</v>
      </c>
    </row>
    <row r="2965" spans="4:4" hidden="1" x14ac:dyDescent="0.2">
      <c r="D2965" s="24">
        <f>_xlfn.XLOOKUP(C2965, 'Chart of Accounts'!$B$4:$B$101, 'Chart of Accounts'!$A$4:$A$101, "")</f>
        <v>0</v>
      </c>
    </row>
    <row r="2966" spans="4:4" hidden="1" x14ac:dyDescent="0.2">
      <c r="D2966" s="24">
        <f>_xlfn.XLOOKUP(C2966, 'Chart of Accounts'!$B$4:$B$101, 'Chart of Accounts'!$A$4:$A$101, "")</f>
        <v>0</v>
      </c>
    </row>
    <row r="2967" spans="4:4" hidden="1" x14ac:dyDescent="0.2">
      <c r="D2967" s="24">
        <f>_xlfn.XLOOKUP(C2967, 'Chart of Accounts'!$B$4:$B$101, 'Chart of Accounts'!$A$4:$A$101, "")</f>
        <v>0</v>
      </c>
    </row>
    <row r="2968" spans="4:4" hidden="1" x14ac:dyDescent="0.2">
      <c r="D2968" s="24">
        <f>_xlfn.XLOOKUP(C2968, 'Chart of Accounts'!$B$4:$B$101, 'Chart of Accounts'!$A$4:$A$101, "")</f>
        <v>0</v>
      </c>
    </row>
    <row r="2969" spans="4:4" hidden="1" x14ac:dyDescent="0.2">
      <c r="D2969" s="24">
        <f>_xlfn.XLOOKUP(C2969, 'Chart of Accounts'!$B$4:$B$101, 'Chart of Accounts'!$A$4:$A$101, "")</f>
        <v>0</v>
      </c>
    </row>
    <row r="2970" spans="4:4" hidden="1" x14ac:dyDescent="0.2">
      <c r="D2970" s="24">
        <f>_xlfn.XLOOKUP(C2970, 'Chart of Accounts'!$B$4:$B$101, 'Chart of Accounts'!$A$4:$A$101, "")</f>
        <v>0</v>
      </c>
    </row>
    <row r="2971" spans="4:4" hidden="1" x14ac:dyDescent="0.2">
      <c r="D2971" s="24">
        <f>_xlfn.XLOOKUP(C2971, 'Chart of Accounts'!$B$4:$B$101, 'Chart of Accounts'!$A$4:$A$101, "")</f>
        <v>0</v>
      </c>
    </row>
    <row r="2972" spans="4:4" hidden="1" x14ac:dyDescent="0.2">
      <c r="D2972" s="24">
        <f>_xlfn.XLOOKUP(C2972, 'Chart of Accounts'!$B$4:$B$101, 'Chart of Accounts'!$A$4:$A$101, "")</f>
        <v>0</v>
      </c>
    </row>
    <row r="2973" spans="4:4" hidden="1" x14ac:dyDescent="0.2">
      <c r="D2973" s="24">
        <f>_xlfn.XLOOKUP(C2973, 'Chart of Accounts'!$B$4:$B$101, 'Chart of Accounts'!$A$4:$A$101, "")</f>
        <v>0</v>
      </c>
    </row>
    <row r="2974" spans="4:4" hidden="1" x14ac:dyDescent="0.2">
      <c r="D2974" s="24">
        <f>_xlfn.XLOOKUP(C2974, 'Chart of Accounts'!$B$4:$B$101, 'Chart of Accounts'!$A$4:$A$101, "")</f>
        <v>0</v>
      </c>
    </row>
    <row r="2975" spans="4:4" hidden="1" x14ac:dyDescent="0.2">
      <c r="D2975" s="24">
        <f>_xlfn.XLOOKUP(C2975, 'Chart of Accounts'!$B$4:$B$101, 'Chart of Accounts'!$A$4:$A$101, "")</f>
        <v>0</v>
      </c>
    </row>
    <row r="2976" spans="4:4" hidden="1" x14ac:dyDescent="0.2">
      <c r="D2976" s="24">
        <f>_xlfn.XLOOKUP(C2976, 'Chart of Accounts'!$B$4:$B$101, 'Chart of Accounts'!$A$4:$A$101, "")</f>
        <v>0</v>
      </c>
    </row>
    <row r="2977" spans="4:4" hidden="1" x14ac:dyDescent="0.2">
      <c r="D2977" s="24">
        <f>_xlfn.XLOOKUP(C2977, 'Chart of Accounts'!$B$4:$B$101, 'Chart of Accounts'!$A$4:$A$101, "")</f>
        <v>0</v>
      </c>
    </row>
    <row r="2978" spans="4:4" hidden="1" x14ac:dyDescent="0.2">
      <c r="D2978" s="24">
        <f>_xlfn.XLOOKUP(C2978, 'Chart of Accounts'!$B$4:$B$101, 'Chart of Accounts'!$A$4:$A$101, "")</f>
        <v>0</v>
      </c>
    </row>
    <row r="2979" spans="4:4" hidden="1" x14ac:dyDescent="0.2">
      <c r="D2979" s="24">
        <f>_xlfn.XLOOKUP(C2979, 'Chart of Accounts'!$B$4:$B$101, 'Chart of Accounts'!$A$4:$A$101, "")</f>
        <v>0</v>
      </c>
    </row>
    <row r="2980" spans="4:4" hidden="1" x14ac:dyDescent="0.2">
      <c r="D2980" s="24">
        <f>_xlfn.XLOOKUP(C2980, 'Chart of Accounts'!$B$4:$B$101, 'Chart of Accounts'!$A$4:$A$101, "")</f>
        <v>0</v>
      </c>
    </row>
    <row r="2981" spans="4:4" hidden="1" x14ac:dyDescent="0.2">
      <c r="D2981" s="24">
        <f>_xlfn.XLOOKUP(C2981, 'Chart of Accounts'!$B$4:$B$101, 'Chart of Accounts'!$A$4:$A$101, "")</f>
        <v>0</v>
      </c>
    </row>
    <row r="2982" spans="4:4" hidden="1" x14ac:dyDescent="0.2">
      <c r="D2982" s="24">
        <f>_xlfn.XLOOKUP(C2982, 'Chart of Accounts'!$B$4:$B$101, 'Chart of Accounts'!$A$4:$A$101, "")</f>
        <v>0</v>
      </c>
    </row>
    <row r="2983" spans="4:4" hidden="1" x14ac:dyDescent="0.2">
      <c r="D2983" s="24">
        <f>_xlfn.XLOOKUP(C2983, 'Chart of Accounts'!$B$4:$B$101, 'Chart of Accounts'!$A$4:$A$101, "")</f>
        <v>0</v>
      </c>
    </row>
    <row r="2984" spans="4:4" hidden="1" x14ac:dyDescent="0.2">
      <c r="D2984" s="24">
        <f>_xlfn.XLOOKUP(C2984, 'Chart of Accounts'!$B$4:$B$101, 'Chart of Accounts'!$A$4:$A$101, "")</f>
        <v>0</v>
      </c>
    </row>
    <row r="2985" spans="4:4" hidden="1" x14ac:dyDescent="0.2">
      <c r="D2985" s="24">
        <f>_xlfn.XLOOKUP(C2985, 'Chart of Accounts'!$B$4:$B$101, 'Chart of Accounts'!$A$4:$A$101, "")</f>
        <v>0</v>
      </c>
    </row>
    <row r="2986" spans="4:4" hidden="1" x14ac:dyDescent="0.2">
      <c r="D2986" s="24">
        <f>_xlfn.XLOOKUP(C2986, 'Chart of Accounts'!$B$4:$B$101, 'Chart of Accounts'!$A$4:$A$101, "")</f>
        <v>0</v>
      </c>
    </row>
    <row r="2987" spans="4:4" hidden="1" x14ac:dyDescent="0.2">
      <c r="D2987" s="24">
        <f>_xlfn.XLOOKUP(C2987, 'Chart of Accounts'!$B$4:$B$101, 'Chart of Accounts'!$A$4:$A$101, "")</f>
        <v>0</v>
      </c>
    </row>
    <row r="2988" spans="4:4" hidden="1" x14ac:dyDescent="0.2">
      <c r="D2988" s="24">
        <f>_xlfn.XLOOKUP(C2988, 'Chart of Accounts'!$B$4:$B$101, 'Chart of Accounts'!$A$4:$A$101, "")</f>
        <v>0</v>
      </c>
    </row>
    <row r="2989" spans="4:4" hidden="1" x14ac:dyDescent="0.2">
      <c r="D2989" s="24">
        <f>_xlfn.XLOOKUP(C2989, 'Chart of Accounts'!$B$4:$B$101, 'Chart of Accounts'!$A$4:$A$101, "")</f>
        <v>0</v>
      </c>
    </row>
    <row r="2990" spans="4:4" hidden="1" x14ac:dyDescent="0.2">
      <c r="D2990" s="24">
        <f>_xlfn.XLOOKUP(C2990, 'Chart of Accounts'!$B$4:$B$101, 'Chart of Accounts'!$A$4:$A$101, "")</f>
        <v>0</v>
      </c>
    </row>
    <row r="2991" spans="4:4" hidden="1" x14ac:dyDescent="0.2">
      <c r="D2991" s="24">
        <f>_xlfn.XLOOKUP(C2991, 'Chart of Accounts'!$B$4:$B$101, 'Chart of Accounts'!$A$4:$A$101, "")</f>
        <v>0</v>
      </c>
    </row>
    <row r="2992" spans="4:4" hidden="1" x14ac:dyDescent="0.2">
      <c r="D2992" s="24">
        <f>_xlfn.XLOOKUP(C2992, 'Chart of Accounts'!$B$4:$B$101, 'Chart of Accounts'!$A$4:$A$101, "")</f>
        <v>0</v>
      </c>
    </row>
    <row r="2993" spans="4:4" hidden="1" x14ac:dyDescent="0.2">
      <c r="D2993" s="24">
        <f>_xlfn.XLOOKUP(C2993, 'Chart of Accounts'!$B$4:$B$101, 'Chart of Accounts'!$A$4:$A$101, "")</f>
        <v>0</v>
      </c>
    </row>
    <row r="2994" spans="4:4" hidden="1" x14ac:dyDescent="0.2">
      <c r="D2994" s="24">
        <f>_xlfn.XLOOKUP(C2994, 'Chart of Accounts'!$B$4:$B$101, 'Chart of Accounts'!$A$4:$A$101, "")</f>
        <v>0</v>
      </c>
    </row>
    <row r="2995" spans="4:4" hidden="1" x14ac:dyDescent="0.2">
      <c r="D2995" s="24">
        <f>_xlfn.XLOOKUP(C2995, 'Chart of Accounts'!$B$4:$B$101, 'Chart of Accounts'!$A$4:$A$101, "")</f>
        <v>0</v>
      </c>
    </row>
    <row r="2996" spans="4:4" hidden="1" x14ac:dyDescent="0.2">
      <c r="D2996" s="24">
        <f>_xlfn.XLOOKUP(C2996, 'Chart of Accounts'!$B$4:$B$101, 'Chart of Accounts'!$A$4:$A$101, "")</f>
        <v>0</v>
      </c>
    </row>
    <row r="2997" spans="4:4" hidden="1" x14ac:dyDescent="0.2">
      <c r="D2997" s="24">
        <f>_xlfn.XLOOKUP(C2997, 'Chart of Accounts'!$B$4:$B$101, 'Chart of Accounts'!$A$4:$A$101, "")</f>
        <v>0</v>
      </c>
    </row>
    <row r="2998" spans="4:4" hidden="1" x14ac:dyDescent="0.2">
      <c r="D2998" s="24">
        <f>_xlfn.XLOOKUP(C2998, 'Chart of Accounts'!$B$4:$B$101, 'Chart of Accounts'!$A$4:$A$101, "")</f>
        <v>0</v>
      </c>
    </row>
    <row r="2999" spans="4:4" hidden="1" x14ac:dyDescent="0.2">
      <c r="D2999" s="24">
        <f>_xlfn.XLOOKUP(C2999, 'Chart of Accounts'!$B$4:$B$101, 'Chart of Accounts'!$A$4:$A$101, "")</f>
        <v>0</v>
      </c>
    </row>
    <row r="3000" spans="4:4" hidden="1" x14ac:dyDescent="0.2">
      <c r="D3000" s="24">
        <f>_xlfn.XLOOKUP(C3000, 'Chart of Accounts'!$B$4:$B$101, 'Chart of Accounts'!$A$4:$A$101, "")</f>
        <v>0</v>
      </c>
    </row>
    <row r="3001" spans="4:4" hidden="1" x14ac:dyDescent="0.2">
      <c r="D3001" s="24">
        <f>_xlfn.XLOOKUP(C3001, 'Chart of Accounts'!$B$4:$B$101, 'Chart of Accounts'!$A$4:$A$101, "")</f>
        <v>0</v>
      </c>
    </row>
    <row r="3002" spans="4:4" hidden="1" x14ac:dyDescent="0.2">
      <c r="D3002" s="24">
        <f>_xlfn.XLOOKUP(C3002, 'Chart of Accounts'!$B$4:$B$101, 'Chart of Accounts'!$A$4:$A$101, "")</f>
        <v>0</v>
      </c>
    </row>
    <row r="3003" spans="4:4" hidden="1" x14ac:dyDescent="0.2">
      <c r="D3003" s="24">
        <f>_xlfn.XLOOKUP(C3003, 'Chart of Accounts'!$B$4:$B$101, 'Chart of Accounts'!$A$4:$A$101, "")</f>
        <v>0</v>
      </c>
    </row>
    <row r="3004" spans="4:4" hidden="1" x14ac:dyDescent="0.2">
      <c r="D3004" s="24">
        <f>_xlfn.XLOOKUP(C3004, 'Chart of Accounts'!$B$4:$B$101, 'Chart of Accounts'!$A$4:$A$101, "")</f>
        <v>0</v>
      </c>
    </row>
    <row r="3005" spans="4:4" hidden="1" x14ac:dyDescent="0.2">
      <c r="D3005" s="24">
        <f>_xlfn.XLOOKUP(C3005, 'Chart of Accounts'!$B$4:$B$101, 'Chart of Accounts'!$A$4:$A$101, "")</f>
        <v>0</v>
      </c>
    </row>
    <row r="3006" spans="4:4" hidden="1" x14ac:dyDescent="0.2">
      <c r="D3006" s="24">
        <f>_xlfn.XLOOKUP(C3006, 'Chart of Accounts'!$B$4:$B$101, 'Chart of Accounts'!$A$4:$A$101, "")</f>
        <v>0</v>
      </c>
    </row>
    <row r="3007" spans="4:4" hidden="1" x14ac:dyDescent="0.2">
      <c r="D3007" s="24">
        <f>_xlfn.XLOOKUP(C3007, 'Chart of Accounts'!$B$4:$B$101, 'Chart of Accounts'!$A$4:$A$101, "")</f>
        <v>0</v>
      </c>
    </row>
    <row r="3008" spans="4:4" hidden="1" x14ac:dyDescent="0.2">
      <c r="D3008" s="24">
        <f>_xlfn.XLOOKUP(C3008, 'Chart of Accounts'!$B$4:$B$101, 'Chart of Accounts'!$A$4:$A$101, "")</f>
        <v>0</v>
      </c>
    </row>
    <row r="3009" spans="4:4" hidden="1" x14ac:dyDescent="0.2">
      <c r="D3009" s="24">
        <f>_xlfn.XLOOKUP(C3009, 'Chart of Accounts'!$B$4:$B$101, 'Chart of Accounts'!$A$4:$A$101, "")</f>
        <v>0</v>
      </c>
    </row>
    <row r="3010" spans="4:4" hidden="1" x14ac:dyDescent="0.2">
      <c r="D3010" s="24">
        <f>_xlfn.XLOOKUP(C3010, 'Chart of Accounts'!$B$4:$B$101, 'Chart of Accounts'!$A$4:$A$101, "")</f>
        <v>0</v>
      </c>
    </row>
    <row r="3011" spans="4:4" hidden="1" x14ac:dyDescent="0.2">
      <c r="D3011" s="24">
        <f>_xlfn.XLOOKUP(C3011, 'Chart of Accounts'!$B$4:$B$101, 'Chart of Accounts'!$A$4:$A$101, "")</f>
        <v>0</v>
      </c>
    </row>
    <row r="3012" spans="4:4" hidden="1" x14ac:dyDescent="0.2">
      <c r="D3012" s="24">
        <f>_xlfn.XLOOKUP(C3012, 'Chart of Accounts'!$B$4:$B$101, 'Chart of Accounts'!$A$4:$A$101, "")</f>
        <v>0</v>
      </c>
    </row>
    <row r="3013" spans="4:4" hidden="1" x14ac:dyDescent="0.2">
      <c r="D3013" s="24">
        <f>_xlfn.XLOOKUP(C3013, 'Chart of Accounts'!$B$4:$B$101, 'Chart of Accounts'!$A$4:$A$101, "")</f>
        <v>0</v>
      </c>
    </row>
    <row r="3014" spans="4:4" hidden="1" x14ac:dyDescent="0.2">
      <c r="D3014" s="24">
        <f>_xlfn.XLOOKUP(C3014, 'Chart of Accounts'!$B$4:$B$101, 'Chart of Accounts'!$A$4:$A$101, "")</f>
        <v>0</v>
      </c>
    </row>
    <row r="3015" spans="4:4" hidden="1" x14ac:dyDescent="0.2">
      <c r="D3015" s="24">
        <f>_xlfn.XLOOKUP(C3015, 'Chart of Accounts'!$B$4:$B$101, 'Chart of Accounts'!$A$4:$A$101, "")</f>
        <v>0</v>
      </c>
    </row>
    <row r="3016" spans="4:4" hidden="1" x14ac:dyDescent="0.2">
      <c r="D3016" s="24">
        <f>_xlfn.XLOOKUP(C3016, 'Chart of Accounts'!$B$4:$B$101, 'Chart of Accounts'!$A$4:$A$101, "")</f>
        <v>0</v>
      </c>
    </row>
    <row r="3017" spans="4:4" hidden="1" x14ac:dyDescent="0.2">
      <c r="D3017" s="24">
        <f>_xlfn.XLOOKUP(C3017, 'Chart of Accounts'!$B$4:$B$101, 'Chart of Accounts'!$A$4:$A$101, "")</f>
        <v>0</v>
      </c>
    </row>
    <row r="3018" spans="4:4" hidden="1" x14ac:dyDescent="0.2">
      <c r="D3018" s="24">
        <f>_xlfn.XLOOKUP(C3018, 'Chart of Accounts'!$B$4:$B$101, 'Chart of Accounts'!$A$4:$A$101, "")</f>
        <v>0</v>
      </c>
    </row>
    <row r="3019" spans="4:4" hidden="1" x14ac:dyDescent="0.2">
      <c r="D3019" s="24">
        <f>_xlfn.XLOOKUP(C3019, 'Chart of Accounts'!$B$4:$B$101, 'Chart of Accounts'!$A$4:$A$101, "")</f>
        <v>0</v>
      </c>
    </row>
    <row r="3020" spans="4:4" hidden="1" x14ac:dyDescent="0.2">
      <c r="D3020" s="24">
        <f>_xlfn.XLOOKUP(C3020, 'Chart of Accounts'!$B$4:$B$101, 'Chart of Accounts'!$A$4:$A$101, "")</f>
        <v>0</v>
      </c>
    </row>
    <row r="3021" spans="4:4" hidden="1" x14ac:dyDescent="0.2">
      <c r="D3021" s="24">
        <f>_xlfn.XLOOKUP(C3021, 'Chart of Accounts'!$B$4:$B$101, 'Chart of Accounts'!$A$4:$A$101, "")</f>
        <v>0</v>
      </c>
    </row>
    <row r="3022" spans="4:4" hidden="1" x14ac:dyDescent="0.2">
      <c r="D3022" s="24">
        <f>_xlfn.XLOOKUP(C3022, 'Chart of Accounts'!$B$4:$B$101, 'Chart of Accounts'!$A$4:$A$101, "")</f>
        <v>0</v>
      </c>
    </row>
    <row r="3023" spans="4:4" hidden="1" x14ac:dyDescent="0.2">
      <c r="D3023" s="24">
        <f>_xlfn.XLOOKUP(C3023, 'Chart of Accounts'!$B$4:$B$101, 'Chart of Accounts'!$A$4:$A$101, "")</f>
        <v>0</v>
      </c>
    </row>
    <row r="3024" spans="4:4" hidden="1" x14ac:dyDescent="0.2">
      <c r="D3024" s="24">
        <f>_xlfn.XLOOKUP(C3024, 'Chart of Accounts'!$B$4:$B$101, 'Chart of Accounts'!$A$4:$A$101, "")</f>
        <v>0</v>
      </c>
    </row>
    <row r="3025" spans="4:4" hidden="1" x14ac:dyDescent="0.2">
      <c r="D3025" s="24">
        <f>_xlfn.XLOOKUP(C3025, 'Chart of Accounts'!$B$4:$B$101, 'Chart of Accounts'!$A$4:$A$101, "")</f>
        <v>0</v>
      </c>
    </row>
    <row r="3026" spans="4:4" hidden="1" x14ac:dyDescent="0.2">
      <c r="D3026" s="24">
        <f>_xlfn.XLOOKUP(C3026, 'Chart of Accounts'!$B$4:$B$101, 'Chart of Accounts'!$A$4:$A$101, "")</f>
        <v>0</v>
      </c>
    </row>
    <row r="3027" spans="4:4" hidden="1" x14ac:dyDescent="0.2">
      <c r="D3027" s="24">
        <f>_xlfn.XLOOKUP(C3027, 'Chart of Accounts'!$B$4:$B$101, 'Chart of Accounts'!$A$4:$A$101, "")</f>
        <v>0</v>
      </c>
    </row>
    <row r="3028" spans="4:4" hidden="1" x14ac:dyDescent="0.2">
      <c r="D3028" s="24">
        <f>_xlfn.XLOOKUP(C3028, 'Chart of Accounts'!$B$4:$B$101, 'Chart of Accounts'!$A$4:$A$101, "")</f>
        <v>0</v>
      </c>
    </row>
    <row r="3029" spans="4:4" hidden="1" x14ac:dyDescent="0.2">
      <c r="D3029" s="24">
        <f>_xlfn.XLOOKUP(C3029, 'Chart of Accounts'!$B$4:$B$101, 'Chart of Accounts'!$A$4:$A$101, "")</f>
        <v>0</v>
      </c>
    </row>
    <row r="3030" spans="4:4" hidden="1" x14ac:dyDescent="0.2">
      <c r="D3030" s="24">
        <f>_xlfn.XLOOKUP(C3030, 'Chart of Accounts'!$B$4:$B$101, 'Chart of Accounts'!$A$4:$A$101, "")</f>
        <v>0</v>
      </c>
    </row>
    <row r="3031" spans="4:4" hidden="1" x14ac:dyDescent="0.2">
      <c r="D3031" s="24">
        <f>_xlfn.XLOOKUP(C3031, 'Chart of Accounts'!$B$4:$B$101, 'Chart of Accounts'!$A$4:$A$101, "")</f>
        <v>0</v>
      </c>
    </row>
    <row r="3032" spans="4:4" hidden="1" x14ac:dyDescent="0.2">
      <c r="D3032" s="24">
        <f>_xlfn.XLOOKUP(C3032, 'Chart of Accounts'!$B$4:$B$101, 'Chart of Accounts'!$A$4:$A$101, "")</f>
        <v>0</v>
      </c>
    </row>
    <row r="3033" spans="4:4" hidden="1" x14ac:dyDescent="0.2">
      <c r="D3033" s="24">
        <f>_xlfn.XLOOKUP(C3033, 'Chart of Accounts'!$B$4:$B$101, 'Chart of Accounts'!$A$4:$A$101, "")</f>
        <v>0</v>
      </c>
    </row>
    <row r="3034" spans="4:4" hidden="1" x14ac:dyDescent="0.2">
      <c r="D3034" s="24">
        <f>_xlfn.XLOOKUP(C3034, 'Chart of Accounts'!$B$4:$B$101, 'Chart of Accounts'!$A$4:$A$101, "")</f>
        <v>0</v>
      </c>
    </row>
    <row r="3035" spans="4:4" hidden="1" x14ac:dyDescent="0.2">
      <c r="D3035" s="24">
        <f>_xlfn.XLOOKUP(C3035, 'Chart of Accounts'!$B$4:$B$101, 'Chart of Accounts'!$A$4:$A$101, "")</f>
        <v>0</v>
      </c>
    </row>
    <row r="3036" spans="4:4" hidden="1" x14ac:dyDescent="0.2">
      <c r="D3036" s="24">
        <f>_xlfn.XLOOKUP(C3036, 'Chart of Accounts'!$B$4:$B$101, 'Chart of Accounts'!$A$4:$A$101, "")</f>
        <v>0</v>
      </c>
    </row>
    <row r="3037" spans="4:4" hidden="1" x14ac:dyDescent="0.2">
      <c r="D3037" s="24">
        <f>_xlfn.XLOOKUP(C3037, 'Chart of Accounts'!$B$4:$B$101, 'Chart of Accounts'!$A$4:$A$101, "")</f>
        <v>0</v>
      </c>
    </row>
    <row r="3038" spans="4:4" hidden="1" x14ac:dyDescent="0.2">
      <c r="D3038" s="24">
        <f>_xlfn.XLOOKUP(C3038, 'Chart of Accounts'!$B$4:$B$101, 'Chart of Accounts'!$A$4:$A$101, "")</f>
        <v>0</v>
      </c>
    </row>
    <row r="3039" spans="4:4" hidden="1" x14ac:dyDescent="0.2">
      <c r="D3039" s="24">
        <f>_xlfn.XLOOKUP(C3039, 'Chart of Accounts'!$B$4:$B$101, 'Chart of Accounts'!$A$4:$A$101, "")</f>
        <v>0</v>
      </c>
    </row>
    <row r="3040" spans="4:4" hidden="1" x14ac:dyDescent="0.2">
      <c r="D3040" s="24">
        <f>_xlfn.XLOOKUP(C3040, 'Chart of Accounts'!$B$4:$B$101, 'Chart of Accounts'!$A$4:$A$101, "")</f>
        <v>0</v>
      </c>
    </row>
    <row r="3041" spans="4:4" hidden="1" x14ac:dyDescent="0.2">
      <c r="D3041" s="24">
        <f>_xlfn.XLOOKUP(C3041, 'Chart of Accounts'!$B$4:$B$101, 'Chart of Accounts'!$A$4:$A$101, "")</f>
        <v>0</v>
      </c>
    </row>
    <row r="3042" spans="4:4" hidden="1" x14ac:dyDescent="0.2">
      <c r="D3042" s="24">
        <f>_xlfn.XLOOKUP(C3042, 'Chart of Accounts'!$B$4:$B$101, 'Chart of Accounts'!$A$4:$A$101, "")</f>
        <v>0</v>
      </c>
    </row>
    <row r="3043" spans="4:4" hidden="1" x14ac:dyDescent="0.2">
      <c r="D3043" s="24">
        <f>_xlfn.XLOOKUP(C3043, 'Chart of Accounts'!$B$4:$B$101, 'Chart of Accounts'!$A$4:$A$101, "")</f>
        <v>0</v>
      </c>
    </row>
    <row r="3044" spans="4:4" hidden="1" x14ac:dyDescent="0.2">
      <c r="D3044" s="24">
        <f>_xlfn.XLOOKUP(C3044, 'Chart of Accounts'!$B$4:$B$101, 'Chart of Accounts'!$A$4:$A$101, "")</f>
        <v>0</v>
      </c>
    </row>
    <row r="3045" spans="4:4" hidden="1" x14ac:dyDescent="0.2">
      <c r="D3045" s="24">
        <f>_xlfn.XLOOKUP(C3045, 'Chart of Accounts'!$B$4:$B$101, 'Chart of Accounts'!$A$4:$A$101, "")</f>
        <v>0</v>
      </c>
    </row>
    <row r="3046" spans="4:4" hidden="1" x14ac:dyDescent="0.2">
      <c r="D3046" s="24">
        <f>_xlfn.XLOOKUP(C3046, 'Chart of Accounts'!$B$4:$B$101, 'Chart of Accounts'!$A$4:$A$101, "")</f>
        <v>0</v>
      </c>
    </row>
    <row r="3047" spans="4:4" hidden="1" x14ac:dyDescent="0.2">
      <c r="D3047" s="24">
        <f>_xlfn.XLOOKUP(C3047, 'Chart of Accounts'!$B$4:$B$101, 'Chart of Accounts'!$A$4:$A$101, "")</f>
        <v>0</v>
      </c>
    </row>
    <row r="3048" spans="4:4" hidden="1" x14ac:dyDescent="0.2">
      <c r="D3048" s="24">
        <f>_xlfn.XLOOKUP(C3048, 'Chart of Accounts'!$B$4:$B$101, 'Chart of Accounts'!$A$4:$A$101, "")</f>
        <v>0</v>
      </c>
    </row>
    <row r="3049" spans="4:4" hidden="1" x14ac:dyDescent="0.2">
      <c r="D3049" s="24">
        <f>_xlfn.XLOOKUP(C3049, 'Chart of Accounts'!$B$4:$B$101, 'Chart of Accounts'!$A$4:$A$101, "")</f>
        <v>0</v>
      </c>
    </row>
    <row r="3050" spans="4:4" hidden="1" x14ac:dyDescent="0.2">
      <c r="D3050" s="24">
        <f>_xlfn.XLOOKUP(C3050, 'Chart of Accounts'!$B$4:$B$101, 'Chart of Accounts'!$A$4:$A$101, "")</f>
        <v>0</v>
      </c>
    </row>
    <row r="3051" spans="4:4" hidden="1" x14ac:dyDescent="0.2">
      <c r="D3051" s="24">
        <f>_xlfn.XLOOKUP(C3051, 'Chart of Accounts'!$B$4:$B$101, 'Chart of Accounts'!$A$4:$A$101, "")</f>
        <v>0</v>
      </c>
    </row>
    <row r="3052" spans="4:4" hidden="1" x14ac:dyDescent="0.2">
      <c r="D3052" s="24">
        <f>_xlfn.XLOOKUP(C3052, 'Chart of Accounts'!$B$4:$B$101, 'Chart of Accounts'!$A$4:$A$101, "")</f>
        <v>0</v>
      </c>
    </row>
    <row r="3053" spans="4:4" hidden="1" x14ac:dyDescent="0.2">
      <c r="D3053" s="24">
        <f>_xlfn.XLOOKUP(C3053, 'Chart of Accounts'!$B$4:$B$101, 'Chart of Accounts'!$A$4:$A$101, "")</f>
        <v>0</v>
      </c>
    </row>
    <row r="3054" spans="4:4" hidden="1" x14ac:dyDescent="0.2">
      <c r="D3054" s="24">
        <f>_xlfn.XLOOKUP(C3054, 'Chart of Accounts'!$B$4:$B$101, 'Chart of Accounts'!$A$4:$A$101, "")</f>
        <v>0</v>
      </c>
    </row>
    <row r="3055" spans="4:4" hidden="1" x14ac:dyDescent="0.2">
      <c r="D3055" s="24">
        <f>_xlfn.XLOOKUP(C3055, 'Chart of Accounts'!$B$4:$B$101, 'Chart of Accounts'!$A$4:$A$101, "")</f>
        <v>0</v>
      </c>
    </row>
    <row r="3056" spans="4:4" hidden="1" x14ac:dyDescent="0.2">
      <c r="D3056" s="24">
        <f>_xlfn.XLOOKUP(C3056, 'Chart of Accounts'!$B$4:$B$101, 'Chart of Accounts'!$A$4:$A$101, "")</f>
        <v>0</v>
      </c>
    </row>
    <row r="3057" spans="4:4" hidden="1" x14ac:dyDescent="0.2">
      <c r="D3057" s="24">
        <f>_xlfn.XLOOKUP(C3057, 'Chart of Accounts'!$B$4:$B$101, 'Chart of Accounts'!$A$4:$A$101, "")</f>
        <v>0</v>
      </c>
    </row>
    <row r="3058" spans="4:4" hidden="1" x14ac:dyDescent="0.2">
      <c r="D3058" s="24">
        <f>_xlfn.XLOOKUP(C3058, 'Chart of Accounts'!$B$4:$B$101, 'Chart of Accounts'!$A$4:$A$101, "")</f>
        <v>0</v>
      </c>
    </row>
    <row r="3059" spans="4:4" hidden="1" x14ac:dyDescent="0.2">
      <c r="D3059" s="24">
        <f>_xlfn.XLOOKUP(C3059, 'Chart of Accounts'!$B$4:$B$101, 'Chart of Accounts'!$A$4:$A$101, "")</f>
        <v>0</v>
      </c>
    </row>
    <row r="3060" spans="4:4" hidden="1" x14ac:dyDescent="0.2">
      <c r="D3060" s="24">
        <f>_xlfn.XLOOKUP(C3060, 'Chart of Accounts'!$B$4:$B$101, 'Chart of Accounts'!$A$4:$A$101, "")</f>
        <v>0</v>
      </c>
    </row>
    <row r="3061" spans="4:4" hidden="1" x14ac:dyDescent="0.2">
      <c r="D3061" s="24">
        <f>_xlfn.XLOOKUP(C3061, 'Chart of Accounts'!$B$4:$B$101, 'Chart of Accounts'!$A$4:$A$101, "")</f>
        <v>0</v>
      </c>
    </row>
    <row r="3062" spans="4:4" hidden="1" x14ac:dyDescent="0.2">
      <c r="D3062" s="24">
        <f>_xlfn.XLOOKUP(C3062, 'Chart of Accounts'!$B$4:$B$101, 'Chart of Accounts'!$A$4:$A$101, "")</f>
        <v>0</v>
      </c>
    </row>
    <row r="3063" spans="4:4" hidden="1" x14ac:dyDescent="0.2">
      <c r="D3063" s="24">
        <f>_xlfn.XLOOKUP(C3063, 'Chart of Accounts'!$B$4:$B$101, 'Chart of Accounts'!$A$4:$A$101, "")</f>
        <v>0</v>
      </c>
    </row>
    <row r="3064" spans="4:4" hidden="1" x14ac:dyDescent="0.2">
      <c r="D3064" s="24">
        <f>_xlfn.XLOOKUP(C3064, 'Chart of Accounts'!$B$4:$B$101, 'Chart of Accounts'!$A$4:$A$101, "")</f>
        <v>0</v>
      </c>
    </row>
    <row r="3065" spans="4:4" hidden="1" x14ac:dyDescent="0.2">
      <c r="D3065" s="24">
        <f>_xlfn.XLOOKUP(C3065, 'Chart of Accounts'!$B$4:$B$101, 'Chart of Accounts'!$A$4:$A$101, "")</f>
        <v>0</v>
      </c>
    </row>
    <row r="3066" spans="4:4" hidden="1" x14ac:dyDescent="0.2">
      <c r="D3066" s="24">
        <f>_xlfn.XLOOKUP(C3066, 'Chart of Accounts'!$B$4:$B$101, 'Chart of Accounts'!$A$4:$A$101, "")</f>
        <v>0</v>
      </c>
    </row>
    <row r="3067" spans="4:4" hidden="1" x14ac:dyDescent="0.2">
      <c r="D3067" s="24">
        <f>_xlfn.XLOOKUP(C3067, 'Chart of Accounts'!$B$4:$B$101, 'Chart of Accounts'!$A$4:$A$101, "")</f>
        <v>0</v>
      </c>
    </row>
    <row r="3068" spans="4:4" hidden="1" x14ac:dyDescent="0.2">
      <c r="D3068" s="24">
        <f>_xlfn.XLOOKUP(C3068, 'Chart of Accounts'!$B$4:$B$101, 'Chart of Accounts'!$A$4:$A$101, "")</f>
        <v>0</v>
      </c>
    </row>
    <row r="3069" spans="4:4" hidden="1" x14ac:dyDescent="0.2">
      <c r="D3069" s="24">
        <f>_xlfn.XLOOKUP(C3069, 'Chart of Accounts'!$B$4:$B$101, 'Chart of Accounts'!$A$4:$A$101, "")</f>
        <v>0</v>
      </c>
    </row>
    <row r="3070" spans="4:4" hidden="1" x14ac:dyDescent="0.2">
      <c r="D3070" s="24">
        <f>_xlfn.XLOOKUP(C3070, 'Chart of Accounts'!$B$4:$B$101, 'Chart of Accounts'!$A$4:$A$101, "")</f>
        <v>0</v>
      </c>
    </row>
    <row r="3071" spans="4:4" hidden="1" x14ac:dyDescent="0.2">
      <c r="D3071" s="24">
        <f>_xlfn.XLOOKUP(C3071, 'Chart of Accounts'!$B$4:$B$101, 'Chart of Accounts'!$A$4:$A$101, "")</f>
        <v>0</v>
      </c>
    </row>
    <row r="3072" spans="4:4" hidden="1" x14ac:dyDescent="0.2">
      <c r="D3072" s="24">
        <f>_xlfn.XLOOKUP(C3072, 'Chart of Accounts'!$B$4:$B$101, 'Chart of Accounts'!$A$4:$A$101, "")</f>
        <v>0</v>
      </c>
    </row>
    <row r="3073" spans="4:4" hidden="1" x14ac:dyDescent="0.2">
      <c r="D3073" s="24">
        <f>_xlfn.XLOOKUP(C3073, 'Chart of Accounts'!$B$4:$B$101, 'Chart of Accounts'!$A$4:$A$101, "")</f>
        <v>0</v>
      </c>
    </row>
    <row r="3074" spans="4:4" hidden="1" x14ac:dyDescent="0.2">
      <c r="D3074" s="24">
        <f>_xlfn.XLOOKUP(C3074, 'Chart of Accounts'!$B$4:$B$101, 'Chart of Accounts'!$A$4:$A$101, "")</f>
        <v>0</v>
      </c>
    </row>
    <row r="3075" spans="4:4" hidden="1" x14ac:dyDescent="0.2">
      <c r="D3075" s="24">
        <f>_xlfn.XLOOKUP(C3075, 'Chart of Accounts'!$B$4:$B$101, 'Chart of Accounts'!$A$4:$A$101, "")</f>
        <v>0</v>
      </c>
    </row>
    <row r="3076" spans="4:4" hidden="1" x14ac:dyDescent="0.2">
      <c r="D3076" s="24">
        <f>_xlfn.XLOOKUP(C3076, 'Chart of Accounts'!$B$4:$B$101, 'Chart of Accounts'!$A$4:$A$101, "")</f>
        <v>0</v>
      </c>
    </row>
    <row r="3077" spans="4:4" hidden="1" x14ac:dyDescent="0.2">
      <c r="D3077" s="24">
        <f>_xlfn.XLOOKUP(C3077, 'Chart of Accounts'!$B$4:$B$101, 'Chart of Accounts'!$A$4:$A$101, "")</f>
        <v>0</v>
      </c>
    </row>
    <row r="3078" spans="4:4" hidden="1" x14ac:dyDescent="0.2">
      <c r="D3078" s="24">
        <f>_xlfn.XLOOKUP(C3078, 'Chart of Accounts'!$B$4:$B$101, 'Chart of Accounts'!$A$4:$A$101, "")</f>
        <v>0</v>
      </c>
    </row>
    <row r="3079" spans="4:4" hidden="1" x14ac:dyDescent="0.2">
      <c r="D3079" s="24">
        <f>_xlfn.XLOOKUP(C3079, 'Chart of Accounts'!$B$4:$B$101, 'Chart of Accounts'!$A$4:$A$101, "")</f>
        <v>0</v>
      </c>
    </row>
    <row r="3080" spans="4:4" hidden="1" x14ac:dyDescent="0.2">
      <c r="D3080" s="24">
        <f>_xlfn.XLOOKUP(C3080, 'Chart of Accounts'!$B$4:$B$101, 'Chart of Accounts'!$A$4:$A$101, "")</f>
        <v>0</v>
      </c>
    </row>
    <row r="3081" spans="4:4" hidden="1" x14ac:dyDescent="0.2">
      <c r="D3081" s="24">
        <f>_xlfn.XLOOKUP(C3081, 'Chart of Accounts'!$B$4:$B$101, 'Chart of Accounts'!$A$4:$A$101, "")</f>
        <v>0</v>
      </c>
    </row>
    <row r="3082" spans="4:4" hidden="1" x14ac:dyDescent="0.2">
      <c r="D3082" s="24">
        <f>_xlfn.XLOOKUP(C3082, 'Chart of Accounts'!$B$4:$B$101, 'Chart of Accounts'!$A$4:$A$101, "")</f>
        <v>0</v>
      </c>
    </row>
    <row r="3083" spans="4:4" hidden="1" x14ac:dyDescent="0.2">
      <c r="D3083" s="24">
        <f>_xlfn.XLOOKUP(C3083, 'Chart of Accounts'!$B$4:$B$101, 'Chart of Accounts'!$A$4:$A$101, "")</f>
        <v>0</v>
      </c>
    </row>
    <row r="3084" spans="4:4" hidden="1" x14ac:dyDescent="0.2">
      <c r="D3084" s="24">
        <f>_xlfn.XLOOKUP(C3084, 'Chart of Accounts'!$B$4:$B$101, 'Chart of Accounts'!$A$4:$A$101, "")</f>
        <v>0</v>
      </c>
    </row>
    <row r="3085" spans="4:4" hidden="1" x14ac:dyDescent="0.2">
      <c r="D3085" s="24">
        <f>_xlfn.XLOOKUP(C3085, 'Chart of Accounts'!$B$4:$B$101, 'Chart of Accounts'!$A$4:$A$101, "")</f>
        <v>0</v>
      </c>
    </row>
    <row r="3086" spans="4:4" hidden="1" x14ac:dyDescent="0.2">
      <c r="D3086" s="24">
        <f>_xlfn.XLOOKUP(C3086, 'Chart of Accounts'!$B$4:$B$101, 'Chart of Accounts'!$A$4:$A$101, "")</f>
        <v>0</v>
      </c>
    </row>
    <row r="3087" spans="4:4" hidden="1" x14ac:dyDescent="0.2">
      <c r="D3087" s="24">
        <f>_xlfn.XLOOKUP(C3087, 'Chart of Accounts'!$B$4:$B$101, 'Chart of Accounts'!$A$4:$A$101, "")</f>
        <v>0</v>
      </c>
    </row>
    <row r="3088" spans="4:4" hidden="1" x14ac:dyDescent="0.2">
      <c r="D3088" s="24">
        <f>_xlfn.XLOOKUP(C3088, 'Chart of Accounts'!$B$4:$B$101, 'Chart of Accounts'!$A$4:$A$101, "")</f>
        <v>0</v>
      </c>
    </row>
    <row r="3089" spans="4:4" hidden="1" x14ac:dyDescent="0.2">
      <c r="D3089" s="24">
        <f>_xlfn.XLOOKUP(C3089, 'Chart of Accounts'!$B$4:$B$101, 'Chart of Accounts'!$A$4:$A$101, "")</f>
        <v>0</v>
      </c>
    </row>
    <row r="3090" spans="4:4" hidden="1" x14ac:dyDescent="0.2">
      <c r="D3090" s="24">
        <f>_xlfn.XLOOKUP(C3090, 'Chart of Accounts'!$B$4:$B$101, 'Chart of Accounts'!$A$4:$A$101, "")</f>
        <v>0</v>
      </c>
    </row>
    <row r="3091" spans="4:4" hidden="1" x14ac:dyDescent="0.2">
      <c r="D3091" s="24">
        <f>_xlfn.XLOOKUP(C3091, 'Chart of Accounts'!$B$4:$B$101, 'Chart of Accounts'!$A$4:$A$101, "")</f>
        <v>0</v>
      </c>
    </row>
    <row r="3092" spans="4:4" hidden="1" x14ac:dyDescent="0.2">
      <c r="D3092" s="24">
        <f>_xlfn.XLOOKUP(C3092, 'Chart of Accounts'!$B$4:$B$101, 'Chart of Accounts'!$A$4:$A$101, "")</f>
        <v>0</v>
      </c>
    </row>
    <row r="3093" spans="4:4" hidden="1" x14ac:dyDescent="0.2">
      <c r="D3093" s="24">
        <f>_xlfn.XLOOKUP(C3093, 'Chart of Accounts'!$B$4:$B$101, 'Chart of Accounts'!$A$4:$A$101, "")</f>
        <v>0</v>
      </c>
    </row>
    <row r="3094" spans="4:4" hidden="1" x14ac:dyDescent="0.2">
      <c r="D3094" s="24">
        <f>_xlfn.XLOOKUP(C3094, 'Chart of Accounts'!$B$4:$B$101, 'Chart of Accounts'!$A$4:$A$101, "")</f>
        <v>0</v>
      </c>
    </row>
    <row r="3095" spans="4:4" hidden="1" x14ac:dyDescent="0.2">
      <c r="D3095" s="24">
        <f>_xlfn.XLOOKUP(C3095, 'Chart of Accounts'!$B$4:$B$101, 'Chart of Accounts'!$A$4:$A$101, "")</f>
        <v>0</v>
      </c>
    </row>
    <row r="3096" spans="4:4" hidden="1" x14ac:dyDescent="0.2">
      <c r="D3096" s="24">
        <f>_xlfn.XLOOKUP(C3096, 'Chart of Accounts'!$B$4:$B$101, 'Chart of Accounts'!$A$4:$A$101, "")</f>
        <v>0</v>
      </c>
    </row>
    <row r="3097" spans="4:4" hidden="1" x14ac:dyDescent="0.2">
      <c r="D3097" s="24">
        <f>_xlfn.XLOOKUP(C3097, 'Chart of Accounts'!$B$4:$B$101, 'Chart of Accounts'!$A$4:$A$101, "")</f>
        <v>0</v>
      </c>
    </row>
    <row r="3098" spans="4:4" hidden="1" x14ac:dyDescent="0.2">
      <c r="D3098" s="24">
        <f>_xlfn.XLOOKUP(C3098, 'Chart of Accounts'!$B$4:$B$101, 'Chart of Accounts'!$A$4:$A$101, "")</f>
        <v>0</v>
      </c>
    </row>
    <row r="3099" spans="4:4" hidden="1" x14ac:dyDescent="0.2">
      <c r="D3099" s="24">
        <f>_xlfn.XLOOKUP(C3099, 'Chart of Accounts'!$B$4:$B$101, 'Chart of Accounts'!$A$4:$A$101, "")</f>
        <v>0</v>
      </c>
    </row>
    <row r="3100" spans="4:4" hidden="1" x14ac:dyDescent="0.2">
      <c r="D3100" s="24">
        <f>_xlfn.XLOOKUP(C3100, 'Chart of Accounts'!$B$4:$B$101, 'Chart of Accounts'!$A$4:$A$101, "")</f>
        <v>0</v>
      </c>
    </row>
    <row r="3101" spans="4:4" hidden="1" x14ac:dyDescent="0.2">
      <c r="D3101" s="24">
        <f>_xlfn.XLOOKUP(C3101, 'Chart of Accounts'!$B$4:$B$101, 'Chart of Accounts'!$A$4:$A$101, "")</f>
        <v>0</v>
      </c>
    </row>
    <row r="3102" spans="4:4" hidden="1" x14ac:dyDescent="0.2">
      <c r="D3102" s="24">
        <f>_xlfn.XLOOKUP(C3102, 'Chart of Accounts'!$B$4:$B$101, 'Chart of Accounts'!$A$4:$A$101, "")</f>
        <v>0</v>
      </c>
    </row>
    <row r="3103" spans="4:4" hidden="1" x14ac:dyDescent="0.2">
      <c r="D3103" s="24">
        <f>_xlfn.XLOOKUP(C3103, 'Chart of Accounts'!$B$4:$B$101, 'Chart of Accounts'!$A$4:$A$101, "")</f>
        <v>0</v>
      </c>
    </row>
    <row r="3104" spans="4:4" hidden="1" x14ac:dyDescent="0.2">
      <c r="D3104" s="24">
        <f>_xlfn.XLOOKUP(C3104, 'Chart of Accounts'!$B$4:$B$101, 'Chart of Accounts'!$A$4:$A$101, "")</f>
        <v>0</v>
      </c>
    </row>
    <row r="3105" spans="4:4" hidden="1" x14ac:dyDescent="0.2">
      <c r="D3105" s="24">
        <f>_xlfn.XLOOKUP(C3105, 'Chart of Accounts'!$B$4:$B$101, 'Chart of Accounts'!$A$4:$A$101, "")</f>
        <v>0</v>
      </c>
    </row>
    <row r="3106" spans="4:4" hidden="1" x14ac:dyDescent="0.2">
      <c r="D3106" s="24">
        <f>_xlfn.XLOOKUP(C3106, 'Chart of Accounts'!$B$4:$B$101, 'Chart of Accounts'!$A$4:$A$101, "")</f>
        <v>0</v>
      </c>
    </row>
    <row r="3107" spans="4:4" hidden="1" x14ac:dyDescent="0.2">
      <c r="D3107" s="24">
        <f>_xlfn.XLOOKUP(C3107, 'Chart of Accounts'!$B$4:$B$101, 'Chart of Accounts'!$A$4:$A$101, "")</f>
        <v>0</v>
      </c>
    </row>
    <row r="3108" spans="4:4" hidden="1" x14ac:dyDescent="0.2">
      <c r="D3108" s="24">
        <f>_xlfn.XLOOKUP(C3108, 'Chart of Accounts'!$B$4:$B$101, 'Chart of Accounts'!$A$4:$A$101, "")</f>
        <v>0</v>
      </c>
    </row>
    <row r="3109" spans="4:4" hidden="1" x14ac:dyDescent="0.2">
      <c r="D3109" s="24">
        <f>_xlfn.XLOOKUP(C3109, 'Chart of Accounts'!$B$4:$B$101, 'Chart of Accounts'!$A$4:$A$101, "")</f>
        <v>0</v>
      </c>
    </row>
    <row r="3110" spans="4:4" hidden="1" x14ac:dyDescent="0.2">
      <c r="D3110" s="24">
        <f>_xlfn.XLOOKUP(C3110, 'Chart of Accounts'!$B$4:$B$101, 'Chart of Accounts'!$A$4:$A$101, "")</f>
        <v>0</v>
      </c>
    </row>
    <row r="3111" spans="4:4" hidden="1" x14ac:dyDescent="0.2">
      <c r="D3111" s="24">
        <f>_xlfn.XLOOKUP(C3111, 'Chart of Accounts'!$B$4:$B$101, 'Chart of Accounts'!$A$4:$A$101, "")</f>
        <v>0</v>
      </c>
    </row>
    <row r="3112" spans="4:4" hidden="1" x14ac:dyDescent="0.2">
      <c r="D3112" s="24">
        <f>_xlfn.XLOOKUP(C3112, 'Chart of Accounts'!$B$4:$B$101, 'Chart of Accounts'!$A$4:$A$101, "")</f>
        <v>0</v>
      </c>
    </row>
    <row r="3113" spans="4:4" hidden="1" x14ac:dyDescent="0.2">
      <c r="D3113" s="24">
        <f>_xlfn.XLOOKUP(C3113, 'Chart of Accounts'!$B$4:$B$101, 'Chart of Accounts'!$A$4:$A$101, "")</f>
        <v>0</v>
      </c>
    </row>
    <row r="3114" spans="4:4" hidden="1" x14ac:dyDescent="0.2">
      <c r="D3114" s="24">
        <f>_xlfn.XLOOKUP(C3114, 'Chart of Accounts'!$B$4:$B$101, 'Chart of Accounts'!$A$4:$A$101, "")</f>
        <v>0</v>
      </c>
    </row>
    <row r="3115" spans="4:4" hidden="1" x14ac:dyDescent="0.2">
      <c r="D3115" s="24">
        <f>_xlfn.XLOOKUP(C3115, 'Chart of Accounts'!$B$4:$B$101, 'Chart of Accounts'!$A$4:$A$101, "")</f>
        <v>0</v>
      </c>
    </row>
    <row r="3116" spans="4:4" hidden="1" x14ac:dyDescent="0.2">
      <c r="D3116" s="24">
        <f>_xlfn.XLOOKUP(C3116, 'Chart of Accounts'!$B$4:$B$101, 'Chart of Accounts'!$A$4:$A$101, "")</f>
        <v>0</v>
      </c>
    </row>
    <row r="3117" spans="4:4" hidden="1" x14ac:dyDescent="0.2">
      <c r="D3117" s="24">
        <f>_xlfn.XLOOKUP(C3117, 'Chart of Accounts'!$B$4:$B$101, 'Chart of Accounts'!$A$4:$A$101, "")</f>
        <v>0</v>
      </c>
    </row>
    <row r="3118" spans="4:4" hidden="1" x14ac:dyDescent="0.2">
      <c r="D3118" s="24">
        <f>_xlfn.XLOOKUP(C3118, 'Chart of Accounts'!$B$4:$B$101, 'Chart of Accounts'!$A$4:$A$101, "")</f>
        <v>0</v>
      </c>
    </row>
    <row r="3119" spans="4:4" hidden="1" x14ac:dyDescent="0.2">
      <c r="D3119" s="24">
        <f>_xlfn.XLOOKUP(C3119, 'Chart of Accounts'!$B$4:$B$101, 'Chart of Accounts'!$A$4:$A$101, "")</f>
        <v>0</v>
      </c>
    </row>
    <row r="3120" spans="4:4" hidden="1" x14ac:dyDescent="0.2">
      <c r="D3120" s="24">
        <f>_xlfn.XLOOKUP(C3120, 'Chart of Accounts'!$B$4:$B$101, 'Chart of Accounts'!$A$4:$A$101, "")</f>
        <v>0</v>
      </c>
    </row>
    <row r="3121" spans="4:4" hidden="1" x14ac:dyDescent="0.2">
      <c r="D3121" s="24">
        <f>_xlfn.XLOOKUP(C3121, 'Chart of Accounts'!$B$4:$B$101, 'Chart of Accounts'!$A$4:$A$101, "")</f>
        <v>0</v>
      </c>
    </row>
    <row r="3122" spans="4:4" hidden="1" x14ac:dyDescent="0.2">
      <c r="D3122" s="24">
        <f>_xlfn.XLOOKUP(C3122, 'Chart of Accounts'!$B$4:$B$101, 'Chart of Accounts'!$A$4:$A$101, "")</f>
        <v>0</v>
      </c>
    </row>
    <row r="3123" spans="4:4" hidden="1" x14ac:dyDescent="0.2">
      <c r="D3123" s="24">
        <f>_xlfn.XLOOKUP(C3123, 'Chart of Accounts'!$B$4:$B$101, 'Chart of Accounts'!$A$4:$A$101, "")</f>
        <v>0</v>
      </c>
    </row>
    <row r="3124" spans="4:4" hidden="1" x14ac:dyDescent="0.2">
      <c r="D3124" s="24">
        <f>_xlfn.XLOOKUP(C3124, 'Chart of Accounts'!$B$4:$B$101, 'Chart of Accounts'!$A$4:$A$101, "")</f>
        <v>0</v>
      </c>
    </row>
    <row r="3125" spans="4:4" hidden="1" x14ac:dyDescent="0.2">
      <c r="D3125" s="24">
        <f>_xlfn.XLOOKUP(C3125, 'Chart of Accounts'!$B$4:$B$101, 'Chart of Accounts'!$A$4:$A$101, "")</f>
        <v>0</v>
      </c>
    </row>
    <row r="3126" spans="4:4" hidden="1" x14ac:dyDescent="0.2">
      <c r="D3126" s="24">
        <f>_xlfn.XLOOKUP(C3126, 'Chart of Accounts'!$B$4:$B$101, 'Chart of Accounts'!$A$4:$A$101, "")</f>
        <v>0</v>
      </c>
    </row>
    <row r="3127" spans="4:4" hidden="1" x14ac:dyDescent="0.2">
      <c r="D3127" s="24">
        <f>_xlfn.XLOOKUP(C3127, 'Chart of Accounts'!$B$4:$B$101, 'Chart of Accounts'!$A$4:$A$101, "")</f>
        <v>0</v>
      </c>
    </row>
    <row r="3128" spans="4:4" hidden="1" x14ac:dyDescent="0.2">
      <c r="D3128" s="24">
        <f>_xlfn.XLOOKUP(C3128, 'Chart of Accounts'!$B$4:$B$101, 'Chart of Accounts'!$A$4:$A$101, "")</f>
        <v>0</v>
      </c>
    </row>
    <row r="3129" spans="4:4" hidden="1" x14ac:dyDescent="0.2">
      <c r="D3129" s="24">
        <f>_xlfn.XLOOKUP(C3129, 'Chart of Accounts'!$B$4:$B$101, 'Chart of Accounts'!$A$4:$A$101, "")</f>
        <v>0</v>
      </c>
    </row>
    <row r="3130" spans="4:4" hidden="1" x14ac:dyDescent="0.2">
      <c r="D3130" s="24">
        <f>_xlfn.XLOOKUP(C3130, 'Chart of Accounts'!$B$4:$B$101, 'Chart of Accounts'!$A$4:$A$101, "")</f>
        <v>0</v>
      </c>
    </row>
    <row r="3131" spans="4:4" hidden="1" x14ac:dyDescent="0.2">
      <c r="D3131" s="24">
        <f>_xlfn.XLOOKUP(C3131, 'Chart of Accounts'!$B$4:$B$101, 'Chart of Accounts'!$A$4:$A$101, "")</f>
        <v>0</v>
      </c>
    </row>
    <row r="3132" spans="4:4" hidden="1" x14ac:dyDescent="0.2">
      <c r="D3132" s="24">
        <f>_xlfn.XLOOKUP(C3132, 'Chart of Accounts'!$B$4:$B$101, 'Chart of Accounts'!$A$4:$A$101, "")</f>
        <v>0</v>
      </c>
    </row>
    <row r="3133" spans="4:4" hidden="1" x14ac:dyDescent="0.2">
      <c r="D3133" s="24">
        <f>_xlfn.XLOOKUP(C3133, 'Chart of Accounts'!$B$4:$B$101, 'Chart of Accounts'!$A$4:$A$101, "")</f>
        <v>0</v>
      </c>
    </row>
    <row r="3134" spans="4:4" hidden="1" x14ac:dyDescent="0.2">
      <c r="D3134" s="24">
        <f>_xlfn.XLOOKUP(C3134, 'Chart of Accounts'!$B$4:$B$101, 'Chart of Accounts'!$A$4:$A$101, "")</f>
        <v>0</v>
      </c>
    </row>
    <row r="3135" spans="4:4" hidden="1" x14ac:dyDescent="0.2">
      <c r="D3135" s="24">
        <f>_xlfn.XLOOKUP(C3135, 'Chart of Accounts'!$B$4:$B$101, 'Chart of Accounts'!$A$4:$A$101, "")</f>
        <v>0</v>
      </c>
    </row>
    <row r="3136" spans="4:4" hidden="1" x14ac:dyDescent="0.2">
      <c r="D3136" s="24">
        <f>_xlfn.XLOOKUP(C3136, 'Chart of Accounts'!$B$4:$B$101, 'Chart of Accounts'!$A$4:$A$101, "")</f>
        <v>0</v>
      </c>
    </row>
    <row r="3137" spans="4:4" hidden="1" x14ac:dyDescent="0.2">
      <c r="D3137" s="24">
        <f>_xlfn.XLOOKUP(C3137, 'Chart of Accounts'!$B$4:$B$101, 'Chart of Accounts'!$A$4:$A$101, "")</f>
        <v>0</v>
      </c>
    </row>
    <row r="3138" spans="4:4" hidden="1" x14ac:dyDescent="0.2">
      <c r="D3138" s="24">
        <f>_xlfn.XLOOKUP(C3138, 'Chart of Accounts'!$B$4:$B$101, 'Chart of Accounts'!$A$4:$A$101, "")</f>
        <v>0</v>
      </c>
    </row>
    <row r="3139" spans="4:4" hidden="1" x14ac:dyDescent="0.2">
      <c r="D3139" s="24">
        <f>_xlfn.XLOOKUP(C3139, 'Chart of Accounts'!$B$4:$B$101, 'Chart of Accounts'!$A$4:$A$101, "")</f>
        <v>0</v>
      </c>
    </row>
    <row r="3140" spans="4:4" hidden="1" x14ac:dyDescent="0.2">
      <c r="D3140" s="24">
        <f>_xlfn.XLOOKUP(C3140, 'Chart of Accounts'!$B$4:$B$101, 'Chart of Accounts'!$A$4:$A$101, "")</f>
        <v>0</v>
      </c>
    </row>
    <row r="3141" spans="4:4" hidden="1" x14ac:dyDescent="0.2">
      <c r="D3141" s="24">
        <f>_xlfn.XLOOKUP(C3141, 'Chart of Accounts'!$B$4:$B$101, 'Chart of Accounts'!$A$4:$A$101, "")</f>
        <v>0</v>
      </c>
    </row>
    <row r="3142" spans="4:4" hidden="1" x14ac:dyDescent="0.2">
      <c r="D3142" s="24">
        <f>_xlfn.XLOOKUP(C3142, 'Chart of Accounts'!$B$4:$B$101, 'Chart of Accounts'!$A$4:$A$101, "")</f>
        <v>0</v>
      </c>
    </row>
    <row r="3143" spans="4:4" hidden="1" x14ac:dyDescent="0.2">
      <c r="D3143" s="24">
        <f>_xlfn.XLOOKUP(C3143, 'Chart of Accounts'!$B$4:$B$101, 'Chart of Accounts'!$A$4:$A$101, "")</f>
        <v>0</v>
      </c>
    </row>
    <row r="3144" spans="4:4" hidden="1" x14ac:dyDescent="0.2">
      <c r="D3144" s="24">
        <f>_xlfn.XLOOKUP(C3144, 'Chart of Accounts'!$B$4:$B$101, 'Chart of Accounts'!$A$4:$A$101, "")</f>
        <v>0</v>
      </c>
    </row>
    <row r="3145" spans="4:4" hidden="1" x14ac:dyDescent="0.2">
      <c r="D3145" s="24">
        <f>_xlfn.XLOOKUP(C3145, 'Chart of Accounts'!$B$4:$B$101, 'Chart of Accounts'!$A$4:$A$101, "")</f>
        <v>0</v>
      </c>
    </row>
    <row r="3146" spans="4:4" hidden="1" x14ac:dyDescent="0.2">
      <c r="D3146" s="24">
        <f>_xlfn.XLOOKUP(C3146, 'Chart of Accounts'!$B$4:$B$101, 'Chart of Accounts'!$A$4:$A$101, "")</f>
        <v>0</v>
      </c>
    </row>
    <row r="3147" spans="4:4" hidden="1" x14ac:dyDescent="0.2">
      <c r="D3147" s="24">
        <f>_xlfn.XLOOKUP(C3147, 'Chart of Accounts'!$B$4:$B$101, 'Chart of Accounts'!$A$4:$A$101, "")</f>
        <v>0</v>
      </c>
    </row>
    <row r="3148" spans="4:4" hidden="1" x14ac:dyDescent="0.2">
      <c r="D3148" s="24">
        <f>_xlfn.XLOOKUP(C3148, 'Chart of Accounts'!$B$4:$B$101, 'Chart of Accounts'!$A$4:$A$101, "")</f>
        <v>0</v>
      </c>
    </row>
    <row r="3149" spans="4:4" hidden="1" x14ac:dyDescent="0.2">
      <c r="D3149" s="24">
        <f>_xlfn.XLOOKUP(C3149, 'Chart of Accounts'!$B$4:$B$101, 'Chart of Accounts'!$A$4:$A$101, "")</f>
        <v>0</v>
      </c>
    </row>
    <row r="3150" spans="4:4" hidden="1" x14ac:dyDescent="0.2">
      <c r="D3150" s="24">
        <f>_xlfn.XLOOKUP(C3150, 'Chart of Accounts'!$B$4:$B$101, 'Chart of Accounts'!$A$4:$A$101, "")</f>
        <v>0</v>
      </c>
    </row>
    <row r="3151" spans="4:4" hidden="1" x14ac:dyDescent="0.2">
      <c r="D3151" s="24">
        <f>_xlfn.XLOOKUP(C3151, 'Chart of Accounts'!$B$4:$B$101, 'Chart of Accounts'!$A$4:$A$101, "")</f>
        <v>0</v>
      </c>
    </row>
    <row r="3152" spans="4:4" hidden="1" x14ac:dyDescent="0.2">
      <c r="D3152" s="24">
        <f>_xlfn.XLOOKUP(C3152, 'Chart of Accounts'!$B$4:$B$101, 'Chart of Accounts'!$A$4:$A$101, "")</f>
        <v>0</v>
      </c>
    </row>
    <row r="3153" spans="4:4" hidden="1" x14ac:dyDescent="0.2">
      <c r="D3153" s="24">
        <f>_xlfn.XLOOKUP(C3153, 'Chart of Accounts'!$B$4:$B$101, 'Chart of Accounts'!$A$4:$A$101, "")</f>
        <v>0</v>
      </c>
    </row>
    <row r="3154" spans="4:4" hidden="1" x14ac:dyDescent="0.2">
      <c r="D3154" s="24">
        <f>_xlfn.XLOOKUP(C3154, 'Chart of Accounts'!$B$4:$B$101, 'Chart of Accounts'!$A$4:$A$101, "")</f>
        <v>0</v>
      </c>
    </row>
    <row r="3155" spans="4:4" hidden="1" x14ac:dyDescent="0.2">
      <c r="D3155" s="24">
        <f>_xlfn.XLOOKUP(C3155, 'Chart of Accounts'!$B$4:$B$101, 'Chart of Accounts'!$A$4:$A$101, "")</f>
        <v>0</v>
      </c>
    </row>
    <row r="3156" spans="4:4" hidden="1" x14ac:dyDescent="0.2">
      <c r="D3156" s="24">
        <f>_xlfn.XLOOKUP(C3156, 'Chart of Accounts'!$B$4:$B$101, 'Chart of Accounts'!$A$4:$A$101, "")</f>
        <v>0</v>
      </c>
    </row>
    <row r="3157" spans="4:4" hidden="1" x14ac:dyDescent="0.2">
      <c r="D3157" s="24">
        <f>_xlfn.XLOOKUP(C3157, 'Chart of Accounts'!$B$4:$B$101, 'Chart of Accounts'!$A$4:$A$101, "")</f>
        <v>0</v>
      </c>
    </row>
    <row r="3158" spans="4:4" hidden="1" x14ac:dyDescent="0.2">
      <c r="D3158" s="24">
        <f>_xlfn.XLOOKUP(C3158, 'Chart of Accounts'!$B$4:$B$101, 'Chart of Accounts'!$A$4:$A$101, "")</f>
        <v>0</v>
      </c>
    </row>
    <row r="3159" spans="4:4" hidden="1" x14ac:dyDescent="0.2">
      <c r="D3159" s="24">
        <f>_xlfn.XLOOKUP(C3159, 'Chart of Accounts'!$B$4:$B$101, 'Chart of Accounts'!$A$4:$A$101, "")</f>
        <v>0</v>
      </c>
    </row>
    <row r="3160" spans="4:4" hidden="1" x14ac:dyDescent="0.2">
      <c r="D3160" s="24">
        <f>_xlfn.XLOOKUP(C3160, 'Chart of Accounts'!$B$4:$B$101, 'Chart of Accounts'!$A$4:$A$101, "")</f>
        <v>0</v>
      </c>
    </row>
    <row r="3161" spans="4:4" hidden="1" x14ac:dyDescent="0.2">
      <c r="D3161" s="24">
        <f>_xlfn.XLOOKUP(C3161, 'Chart of Accounts'!$B$4:$B$101, 'Chart of Accounts'!$A$4:$A$101, "")</f>
        <v>0</v>
      </c>
    </row>
    <row r="3162" spans="4:4" hidden="1" x14ac:dyDescent="0.2">
      <c r="D3162" s="24">
        <f>_xlfn.XLOOKUP(C3162, 'Chart of Accounts'!$B$4:$B$101, 'Chart of Accounts'!$A$4:$A$101, "")</f>
        <v>0</v>
      </c>
    </row>
    <row r="3163" spans="4:4" hidden="1" x14ac:dyDescent="0.2">
      <c r="D3163" s="24">
        <f>_xlfn.XLOOKUP(C3163, 'Chart of Accounts'!$B$4:$B$101, 'Chart of Accounts'!$A$4:$A$101, "")</f>
        <v>0</v>
      </c>
    </row>
    <row r="3164" spans="4:4" hidden="1" x14ac:dyDescent="0.2">
      <c r="D3164" s="24">
        <f>_xlfn.XLOOKUP(C3164, 'Chart of Accounts'!$B$4:$B$101, 'Chart of Accounts'!$A$4:$A$101, "")</f>
        <v>0</v>
      </c>
    </row>
    <row r="3165" spans="4:4" hidden="1" x14ac:dyDescent="0.2">
      <c r="D3165" s="24">
        <f>_xlfn.XLOOKUP(C3165, 'Chart of Accounts'!$B$4:$B$101, 'Chart of Accounts'!$A$4:$A$101, "")</f>
        <v>0</v>
      </c>
    </row>
    <row r="3166" spans="4:4" hidden="1" x14ac:dyDescent="0.2">
      <c r="D3166" s="24">
        <f>_xlfn.XLOOKUP(C3166, 'Chart of Accounts'!$B$4:$B$101, 'Chart of Accounts'!$A$4:$A$101, "")</f>
        <v>0</v>
      </c>
    </row>
    <row r="3167" spans="4:4" hidden="1" x14ac:dyDescent="0.2">
      <c r="D3167" s="24">
        <f>_xlfn.XLOOKUP(C3167, 'Chart of Accounts'!$B$4:$B$101, 'Chart of Accounts'!$A$4:$A$101, "")</f>
        <v>0</v>
      </c>
    </row>
    <row r="3168" spans="4:4" hidden="1" x14ac:dyDescent="0.2">
      <c r="D3168" s="24">
        <f>_xlfn.XLOOKUP(C3168, 'Chart of Accounts'!$B$4:$B$101, 'Chart of Accounts'!$A$4:$A$101, "")</f>
        <v>0</v>
      </c>
    </row>
    <row r="3169" spans="4:4" hidden="1" x14ac:dyDescent="0.2">
      <c r="D3169" s="24">
        <f>_xlfn.XLOOKUP(C3169, 'Chart of Accounts'!$B$4:$B$101, 'Chart of Accounts'!$A$4:$A$101, "")</f>
        <v>0</v>
      </c>
    </row>
    <row r="3170" spans="4:4" hidden="1" x14ac:dyDescent="0.2">
      <c r="D3170" s="24">
        <f>_xlfn.XLOOKUP(C3170, 'Chart of Accounts'!$B$4:$B$101, 'Chart of Accounts'!$A$4:$A$101, "")</f>
        <v>0</v>
      </c>
    </row>
    <row r="3171" spans="4:4" hidden="1" x14ac:dyDescent="0.2">
      <c r="D3171" s="24">
        <f>_xlfn.XLOOKUP(C3171, 'Chart of Accounts'!$B$4:$B$101, 'Chart of Accounts'!$A$4:$A$101, "")</f>
        <v>0</v>
      </c>
    </row>
    <row r="3172" spans="4:4" hidden="1" x14ac:dyDescent="0.2">
      <c r="D3172" s="24">
        <f>_xlfn.XLOOKUP(C3172, 'Chart of Accounts'!$B$4:$B$101, 'Chart of Accounts'!$A$4:$A$101, "")</f>
        <v>0</v>
      </c>
    </row>
    <row r="3173" spans="4:4" hidden="1" x14ac:dyDescent="0.2">
      <c r="D3173" s="24">
        <f>_xlfn.XLOOKUP(C3173, 'Chart of Accounts'!$B$4:$B$101, 'Chart of Accounts'!$A$4:$A$101, "")</f>
        <v>0</v>
      </c>
    </row>
    <row r="3174" spans="4:4" hidden="1" x14ac:dyDescent="0.2">
      <c r="D3174" s="24">
        <f>_xlfn.XLOOKUP(C3174, 'Chart of Accounts'!$B$4:$B$101, 'Chart of Accounts'!$A$4:$A$101, "")</f>
        <v>0</v>
      </c>
    </row>
    <row r="3175" spans="4:4" hidden="1" x14ac:dyDescent="0.2">
      <c r="D3175" s="24">
        <f>_xlfn.XLOOKUP(C3175, 'Chart of Accounts'!$B$4:$B$101, 'Chart of Accounts'!$A$4:$A$101, "")</f>
        <v>0</v>
      </c>
    </row>
    <row r="3176" spans="4:4" hidden="1" x14ac:dyDescent="0.2">
      <c r="D3176" s="24">
        <f>_xlfn.XLOOKUP(C3176, 'Chart of Accounts'!$B$4:$B$101, 'Chart of Accounts'!$A$4:$A$101, "")</f>
        <v>0</v>
      </c>
    </row>
    <row r="3177" spans="4:4" hidden="1" x14ac:dyDescent="0.2">
      <c r="D3177" s="24">
        <f>_xlfn.XLOOKUP(C3177, 'Chart of Accounts'!$B$4:$B$101, 'Chart of Accounts'!$A$4:$A$101, "")</f>
        <v>0</v>
      </c>
    </row>
    <row r="3178" spans="4:4" hidden="1" x14ac:dyDescent="0.2">
      <c r="D3178" s="24">
        <f>_xlfn.XLOOKUP(C3178, 'Chart of Accounts'!$B$4:$B$101, 'Chart of Accounts'!$A$4:$A$101, "")</f>
        <v>0</v>
      </c>
    </row>
    <row r="3179" spans="4:4" hidden="1" x14ac:dyDescent="0.2">
      <c r="D3179" s="24">
        <f>_xlfn.XLOOKUP(C3179, 'Chart of Accounts'!$B$4:$B$101, 'Chart of Accounts'!$A$4:$A$101, "")</f>
        <v>0</v>
      </c>
    </row>
    <row r="3180" spans="4:4" hidden="1" x14ac:dyDescent="0.2">
      <c r="D3180" s="24">
        <f>_xlfn.XLOOKUP(C3180, 'Chart of Accounts'!$B$4:$B$101, 'Chart of Accounts'!$A$4:$A$101, "")</f>
        <v>0</v>
      </c>
    </row>
    <row r="3181" spans="4:4" hidden="1" x14ac:dyDescent="0.2">
      <c r="D3181" s="24">
        <f>_xlfn.XLOOKUP(C3181, 'Chart of Accounts'!$B$4:$B$101, 'Chart of Accounts'!$A$4:$A$101, "")</f>
        <v>0</v>
      </c>
    </row>
    <row r="3182" spans="4:4" hidden="1" x14ac:dyDescent="0.2">
      <c r="D3182" s="24">
        <f>_xlfn.XLOOKUP(C3182, 'Chart of Accounts'!$B$4:$B$101, 'Chart of Accounts'!$A$4:$A$101, "")</f>
        <v>0</v>
      </c>
    </row>
    <row r="3183" spans="4:4" hidden="1" x14ac:dyDescent="0.2">
      <c r="D3183" s="24">
        <f>_xlfn.XLOOKUP(C3183, 'Chart of Accounts'!$B$4:$B$101, 'Chart of Accounts'!$A$4:$A$101, "")</f>
        <v>0</v>
      </c>
    </row>
    <row r="3184" spans="4:4" hidden="1" x14ac:dyDescent="0.2">
      <c r="D3184" s="24">
        <f>_xlfn.XLOOKUP(C3184, 'Chart of Accounts'!$B$4:$B$101, 'Chart of Accounts'!$A$4:$A$101, "")</f>
        <v>0</v>
      </c>
    </row>
    <row r="3185" spans="4:4" hidden="1" x14ac:dyDescent="0.2">
      <c r="D3185" s="24">
        <f>_xlfn.XLOOKUP(C3185, 'Chart of Accounts'!$B$4:$B$101, 'Chart of Accounts'!$A$4:$A$101, "")</f>
        <v>0</v>
      </c>
    </row>
    <row r="3186" spans="4:4" hidden="1" x14ac:dyDescent="0.2">
      <c r="D3186" s="24">
        <f>_xlfn.XLOOKUP(C3186, 'Chart of Accounts'!$B$4:$B$101, 'Chart of Accounts'!$A$4:$A$101, "")</f>
        <v>0</v>
      </c>
    </row>
    <row r="3187" spans="4:4" hidden="1" x14ac:dyDescent="0.2">
      <c r="D3187" s="24">
        <f>_xlfn.XLOOKUP(C3187, 'Chart of Accounts'!$B$4:$B$101, 'Chart of Accounts'!$A$4:$A$101, "")</f>
        <v>0</v>
      </c>
    </row>
    <row r="3188" spans="4:4" hidden="1" x14ac:dyDescent="0.2">
      <c r="D3188" s="24">
        <f>_xlfn.XLOOKUP(C3188, 'Chart of Accounts'!$B$4:$B$101, 'Chart of Accounts'!$A$4:$A$101, "")</f>
        <v>0</v>
      </c>
    </row>
    <row r="3189" spans="4:4" hidden="1" x14ac:dyDescent="0.2">
      <c r="D3189" s="24">
        <f>_xlfn.XLOOKUP(C3189, 'Chart of Accounts'!$B$4:$B$101, 'Chart of Accounts'!$A$4:$A$101, "")</f>
        <v>0</v>
      </c>
    </row>
    <row r="3190" spans="4:4" hidden="1" x14ac:dyDescent="0.2">
      <c r="D3190" s="24">
        <f>_xlfn.XLOOKUP(C3190, 'Chart of Accounts'!$B$4:$B$101, 'Chart of Accounts'!$A$4:$A$101, "")</f>
        <v>0</v>
      </c>
    </row>
    <row r="3191" spans="4:4" hidden="1" x14ac:dyDescent="0.2">
      <c r="D3191" s="24">
        <f>_xlfn.XLOOKUP(C3191, 'Chart of Accounts'!$B$4:$B$101, 'Chart of Accounts'!$A$4:$A$101, "")</f>
        <v>0</v>
      </c>
    </row>
    <row r="3192" spans="4:4" hidden="1" x14ac:dyDescent="0.2">
      <c r="D3192" s="24">
        <f>_xlfn.XLOOKUP(C3192, 'Chart of Accounts'!$B$4:$B$101, 'Chart of Accounts'!$A$4:$A$101, "")</f>
        <v>0</v>
      </c>
    </row>
    <row r="3193" spans="4:4" hidden="1" x14ac:dyDescent="0.2">
      <c r="D3193" s="24">
        <f>_xlfn.XLOOKUP(C3193, 'Chart of Accounts'!$B$4:$B$101, 'Chart of Accounts'!$A$4:$A$101, "")</f>
        <v>0</v>
      </c>
    </row>
    <row r="3194" spans="4:4" hidden="1" x14ac:dyDescent="0.2">
      <c r="D3194" s="24">
        <f>_xlfn.XLOOKUP(C3194, 'Chart of Accounts'!$B$4:$B$101, 'Chart of Accounts'!$A$4:$A$101, "")</f>
        <v>0</v>
      </c>
    </row>
    <row r="3195" spans="4:4" hidden="1" x14ac:dyDescent="0.2">
      <c r="D3195" s="24">
        <f>_xlfn.XLOOKUP(C3195, 'Chart of Accounts'!$B$4:$B$101, 'Chart of Accounts'!$A$4:$A$101, "")</f>
        <v>0</v>
      </c>
    </row>
    <row r="3196" spans="4:4" hidden="1" x14ac:dyDescent="0.2">
      <c r="D3196" s="24">
        <f>_xlfn.XLOOKUP(C3196, 'Chart of Accounts'!$B$4:$B$101, 'Chart of Accounts'!$A$4:$A$101, "")</f>
        <v>0</v>
      </c>
    </row>
    <row r="3197" spans="4:4" hidden="1" x14ac:dyDescent="0.2">
      <c r="D3197" s="24">
        <f>_xlfn.XLOOKUP(C3197, 'Chart of Accounts'!$B$4:$B$101, 'Chart of Accounts'!$A$4:$A$101, "")</f>
        <v>0</v>
      </c>
    </row>
    <row r="3198" spans="4:4" hidden="1" x14ac:dyDescent="0.2">
      <c r="D3198" s="24">
        <f>_xlfn.XLOOKUP(C3198, 'Chart of Accounts'!$B$4:$B$101, 'Chart of Accounts'!$A$4:$A$101, "")</f>
        <v>0</v>
      </c>
    </row>
    <row r="3199" spans="4:4" hidden="1" x14ac:dyDescent="0.2">
      <c r="D3199" s="24">
        <f>_xlfn.XLOOKUP(C3199, 'Chart of Accounts'!$B$4:$B$101, 'Chart of Accounts'!$A$4:$A$101, "")</f>
        <v>0</v>
      </c>
    </row>
    <row r="3200" spans="4:4" hidden="1" x14ac:dyDescent="0.2">
      <c r="D3200" s="24">
        <f>_xlfn.XLOOKUP(C3200, 'Chart of Accounts'!$B$4:$B$101, 'Chart of Accounts'!$A$4:$A$101, "")</f>
        <v>0</v>
      </c>
    </row>
    <row r="3201" spans="4:4" hidden="1" x14ac:dyDescent="0.2">
      <c r="D3201" s="24">
        <f>_xlfn.XLOOKUP(C3201, 'Chart of Accounts'!$B$4:$B$101, 'Chart of Accounts'!$A$4:$A$101, "")</f>
        <v>0</v>
      </c>
    </row>
    <row r="3202" spans="4:4" hidden="1" x14ac:dyDescent="0.2">
      <c r="D3202" s="24">
        <f>_xlfn.XLOOKUP(C3202, 'Chart of Accounts'!$B$4:$B$101, 'Chart of Accounts'!$A$4:$A$101, "")</f>
        <v>0</v>
      </c>
    </row>
    <row r="3203" spans="4:4" hidden="1" x14ac:dyDescent="0.2">
      <c r="D3203" s="24">
        <f>_xlfn.XLOOKUP(C3203, 'Chart of Accounts'!$B$4:$B$101, 'Chart of Accounts'!$A$4:$A$101, "")</f>
        <v>0</v>
      </c>
    </row>
    <row r="3204" spans="4:4" hidden="1" x14ac:dyDescent="0.2">
      <c r="D3204" s="24">
        <f>_xlfn.XLOOKUP(C3204, 'Chart of Accounts'!$B$4:$B$101, 'Chart of Accounts'!$A$4:$A$101, "")</f>
        <v>0</v>
      </c>
    </row>
    <row r="3205" spans="4:4" hidden="1" x14ac:dyDescent="0.2">
      <c r="D3205" s="24">
        <f>_xlfn.XLOOKUP(C3205, 'Chart of Accounts'!$B$4:$B$101, 'Chart of Accounts'!$A$4:$A$101, "")</f>
        <v>0</v>
      </c>
    </row>
    <row r="3206" spans="4:4" hidden="1" x14ac:dyDescent="0.2">
      <c r="D3206" s="24">
        <f>_xlfn.XLOOKUP(C3206, 'Chart of Accounts'!$B$4:$B$101, 'Chart of Accounts'!$A$4:$A$101, "")</f>
        <v>0</v>
      </c>
    </row>
    <row r="3207" spans="4:4" hidden="1" x14ac:dyDescent="0.2">
      <c r="D3207" s="24">
        <f>_xlfn.XLOOKUP(C3207, 'Chart of Accounts'!$B$4:$B$101, 'Chart of Accounts'!$A$4:$A$101, "")</f>
        <v>0</v>
      </c>
    </row>
    <row r="3208" spans="4:4" hidden="1" x14ac:dyDescent="0.2">
      <c r="D3208" s="24">
        <f>_xlfn.XLOOKUP(C3208, 'Chart of Accounts'!$B$4:$B$101, 'Chart of Accounts'!$A$4:$A$101, "")</f>
        <v>0</v>
      </c>
    </row>
    <row r="3209" spans="4:4" hidden="1" x14ac:dyDescent="0.2">
      <c r="D3209" s="24">
        <f>_xlfn.XLOOKUP(C3209, 'Chart of Accounts'!$B$4:$B$101, 'Chart of Accounts'!$A$4:$A$101, "")</f>
        <v>0</v>
      </c>
    </row>
    <row r="3210" spans="4:4" hidden="1" x14ac:dyDescent="0.2">
      <c r="D3210" s="24">
        <f>_xlfn.XLOOKUP(C3210, 'Chart of Accounts'!$B$4:$B$101, 'Chart of Accounts'!$A$4:$A$101, "")</f>
        <v>0</v>
      </c>
    </row>
    <row r="3211" spans="4:4" hidden="1" x14ac:dyDescent="0.2">
      <c r="D3211" s="24">
        <f>_xlfn.XLOOKUP(C3211, 'Chart of Accounts'!$B$4:$B$101, 'Chart of Accounts'!$A$4:$A$101, "")</f>
        <v>0</v>
      </c>
    </row>
    <row r="3212" spans="4:4" hidden="1" x14ac:dyDescent="0.2">
      <c r="D3212" s="24">
        <f>_xlfn.XLOOKUP(C3212, 'Chart of Accounts'!$B$4:$B$101, 'Chart of Accounts'!$A$4:$A$101, "")</f>
        <v>0</v>
      </c>
    </row>
    <row r="3213" spans="4:4" hidden="1" x14ac:dyDescent="0.2">
      <c r="D3213" s="24">
        <f>_xlfn.XLOOKUP(C3213, 'Chart of Accounts'!$B$4:$B$101, 'Chart of Accounts'!$A$4:$A$101, "")</f>
        <v>0</v>
      </c>
    </row>
    <row r="3214" spans="4:4" hidden="1" x14ac:dyDescent="0.2">
      <c r="D3214" s="24">
        <f>_xlfn.XLOOKUP(C3214, 'Chart of Accounts'!$B$4:$B$101, 'Chart of Accounts'!$A$4:$A$101, "")</f>
        <v>0</v>
      </c>
    </row>
    <row r="3215" spans="4:4" hidden="1" x14ac:dyDescent="0.2">
      <c r="D3215" s="24">
        <f>_xlfn.XLOOKUP(C3215, 'Chart of Accounts'!$B$4:$B$101, 'Chart of Accounts'!$A$4:$A$101, "")</f>
        <v>0</v>
      </c>
    </row>
    <row r="3216" spans="4:4" hidden="1" x14ac:dyDescent="0.2">
      <c r="D3216" s="24">
        <f>_xlfn.XLOOKUP(C3216, 'Chart of Accounts'!$B$4:$B$101, 'Chart of Accounts'!$A$4:$A$101, "")</f>
        <v>0</v>
      </c>
    </row>
    <row r="3217" spans="4:4" hidden="1" x14ac:dyDescent="0.2">
      <c r="D3217" s="24">
        <f>_xlfn.XLOOKUP(C3217, 'Chart of Accounts'!$B$4:$B$101, 'Chart of Accounts'!$A$4:$A$101, "")</f>
        <v>0</v>
      </c>
    </row>
    <row r="3218" spans="4:4" hidden="1" x14ac:dyDescent="0.2">
      <c r="D3218" s="24">
        <f>_xlfn.XLOOKUP(C3218, 'Chart of Accounts'!$B$4:$B$101, 'Chart of Accounts'!$A$4:$A$101, "")</f>
        <v>0</v>
      </c>
    </row>
    <row r="3219" spans="4:4" hidden="1" x14ac:dyDescent="0.2">
      <c r="D3219" s="24">
        <f>_xlfn.XLOOKUP(C3219, 'Chart of Accounts'!$B$4:$B$101, 'Chart of Accounts'!$A$4:$A$101, "")</f>
        <v>0</v>
      </c>
    </row>
    <row r="3220" spans="4:4" hidden="1" x14ac:dyDescent="0.2">
      <c r="D3220" s="24">
        <f>_xlfn.XLOOKUP(C3220, 'Chart of Accounts'!$B$4:$B$101, 'Chart of Accounts'!$A$4:$A$101, "")</f>
        <v>0</v>
      </c>
    </row>
    <row r="3221" spans="4:4" hidden="1" x14ac:dyDescent="0.2">
      <c r="D3221" s="24">
        <f>_xlfn.XLOOKUP(C3221, 'Chart of Accounts'!$B$4:$B$101, 'Chart of Accounts'!$A$4:$A$101, "")</f>
        <v>0</v>
      </c>
    </row>
    <row r="3222" spans="4:4" hidden="1" x14ac:dyDescent="0.2">
      <c r="D3222" s="24">
        <f>_xlfn.XLOOKUP(C3222, 'Chart of Accounts'!$B$4:$B$101, 'Chart of Accounts'!$A$4:$A$101, "")</f>
        <v>0</v>
      </c>
    </row>
    <row r="3223" spans="4:4" hidden="1" x14ac:dyDescent="0.2">
      <c r="D3223" s="24">
        <f>_xlfn.XLOOKUP(C3223, 'Chart of Accounts'!$B$4:$B$101, 'Chart of Accounts'!$A$4:$A$101, "")</f>
        <v>0</v>
      </c>
    </row>
    <row r="3224" spans="4:4" hidden="1" x14ac:dyDescent="0.2">
      <c r="D3224" s="24">
        <f>_xlfn.XLOOKUP(C3224, 'Chart of Accounts'!$B$4:$B$101, 'Chart of Accounts'!$A$4:$A$101, "")</f>
        <v>0</v>
      </c>
    </row>
    <row r="3225" spans="4:4" hidden="1" x14ac:dyDescent="0.2">
      <c r="D3225" s="24">
        <f>_xlfn.XLOOKUP(C3225, 'Chart of Accounts'!$B$4:$B$101, 'Chart of Accounts'!$A$4:$A$101, "")</f>
        <v>0</v>
      </c>
    </row>
    <row r="3226" spans="4:4" hidden="1" x14ac:dyDescent="0.2">
      <c r="D3226" s="24">
        <f>_xlfn.XLOOKUP(C3226, 'Chart of Accounts'!$B$4:$B$101, 'Chart of Accounts'!$A$4:$A$101, "")</f>
        <v>0</v>
      </c>
    </row>
    <row r="3227" spans="4:4" hidden="1" x14ac:dyDescent="0.2">
      <c r="D3227" s="24">
        <f>_xlfn.XLOOKUP(C3227, 'Chart of Accounts'!$B$4:$B$101, 'Chart of Accounts'!$A$4:$A$101, "")</f>
        <v>0</v>
      </c>
    </row>
    <row r="3228" spans="4:4" hidden="1" x14ac:dyDescent="0.2">
      <c r="D3228" s="24">
        <f>_xlfn.XLOOKUP(C3228, 'Chart of Accounts'!$B$4:$B$101, 'Chart of Accounts'!$A$4:$A$101, "")</f>
        <v>0</v>
      </c>
    </row>
    <row r="3229" spans="4:4" hidden="1" x14ac:dyDescent="0.2">
      <c r="D3229" s="24">
        <f>_xlfn.XLOOKUP(C3229, 'Chart of Accounts'!$B$4:$B$101, 'Chart of Accounts'!$A$4:$A$101, "")</f>
        <v>0</v>
      </c>
    </row>
    <row r="3230" spans="4:4" hidden="1" x14ac:dyDescent="0.2">
      <c r="D3230" s="24">
        <f>_xlfn.XLOOKUP(C3230, 'Chart of Accounts'!$B$4:$B$101, 'Chart of Accounts'!$A$4:$A$101, "")</f>
        <v>0</v>
      </c>
    </row>
    <row r="3231" spans="4:4" hidden="1" x14ac:dyDescent="0.2">
      <c r="D3231" s="24">
        <f>_xlfn.XLOOKUP(C3231, 'Chart of Accounts'!$B$4:$B$101, 'Chart of Accounts'!$A$4:$A$101, "")</f>
        <v>0</v>
      </c>
    </row>
    <row r="3232" spans="4:4" hidden="1" x14ac:dyDescent="0.2">
      <c r="D3232" s="24">
        <f>_xlfn.XLOOKUP(C3232, 'Chart of Accounts'!$B$4:$B$101, 'Chart of Accounts'!$A$4:$A$101, "")</f>
        <v>0</v>
      </c>
    </row>
    <row r="3233" spans="4:4" hidden="1" x14ac:dyDescent="0.2">
      <c r="D3233" s="24">
        <f>_xlfn.XLOOKUP(C3233, 'Chart of Accounts'!$B$4:$B$101, 'Chart of Accounts'!$A$4:$A$101, "")</f>
        <v>0</v>
      </c>
    </row>
    <row r="3234" spans="4:4" hidden="1" x14ac:dyDescent="0.2">
      <c r="D3234" s="24">
        <f>_xlfn.XLOOKUP(C3234, 'Chart of Accounts'!$B$4:$B$101, 'Chart of Accounts'!$A$4:$A$101, "")</f>
        <v>0</v>
      </c>
    </row>
    <row r="3235" spans="4:4" hidden="1" x14ac:dyDescent="0.2">
      <c r="D3235" s="24">
        <f>_xlfn.XLOOKUP(C3235, 'Chart of Accounts'!$B$4:$B$101, 'Chart of Accounts'!$A$4:$A$101, "")</f>
        <v>0</v>
      </c>
    </row>
    <row r="3236" spans="4:4" hidden="1" x14ac:dyDescent="0.2">
      <c r="D3236" s="24">
        <f>_xlfn.XLOOKUP(C3236, 'Chart of Accounts'!$B$4:$B$101, 'Chart of Accounts'!$A$4:$A$101, "")</f>
        <v>0</v>
      </c>
    </row>
    <row r="3237" spans="4:4" hidden="1" x14ac:dyDescent="0.2">
      <c r="D3237" s="24">
        <f>_xlfn.XLOOKUP(C3237, 'Chart of Accounts'!$B$4:$B$101, 'Chart of Accounts'!$A$4:$A$101, "")</f>
        <v>0</v>
      </c>
    </row>
    <row r="3238" spans="4:4" hidden="1" x14ac:dyDescent="0.2">
      <c r="D3238" s="24">
        <f>_xlfn.XLOOKUP(C3238, 'Chart of Accounts'!$B$4:$B$101, 'Chart of Accounts'!$A$4:$A$101, "")</f>
        <v>0</v>
      </c>
    </row>
    <row r="3239" spans="4:4" hidden="1" x14ac:dyDescent="0.2">
      <c r="D3239" s="24">
        <f>_xlfn.XLOOKUP(C3239, 'Chart of Accounts'!$B$4:$B$101, 'Chart of Accounts'!$A$4:$A$101, "")</f>
        <v>0</v>
      </c>
    </row>
    <row r="3240" spans="4:4" hidden="1" x14ac:dyDescent="0.2">
      <c r="D3240" s="24">
        <f>_xlfn.XLOOKUP(C3240, 'Chart of Accounts'!$B$4:$B$101, 'Chart of Accounts'!$A$4:$A$101, "")</f>
        <v>0</v>
      </c>
    </row>
    <row r="3241" spans="4:4" hidden="1" x14ac:dyDescent="0.2">
      <c r="D3241" s="24">
        <f>_xlfn.XLOOKUP(C3241, 'Chart of Accounts'!$B$4:$B$101, 'Chart of Accounts'!$A$4:$A$101, "")</f>
        <v>0</v>
      </c>
    </row>
    <row r="3242" spans="4:4" hidden="1" x14ac:dyDescent="0.2">
      <c r="D3242" s="24">
        <f>_xlfn.XLOOKUP(C3242, 'Chart of Accounts'!$B$4:$B$101, 'Chart of Accounts'!$A$4:$A$101, "")</f>
        <v>0</v>
      </c>
    </row>
    <row r="3243" spans="4:4" hidden="1" x14ac:dyDescent="0.2">
      <c r="D3243" s="24">
        <f>_xlfn.XLOOKUP(C3243, 'Chart of Accounts'!$B$4:$B$101, 'Chart of Accounts'!$A$4:$A$101, "")</f>
        <v>0</v>
      </c>
    </row>
    <row r="3244" spans="4:4" hidden="1" x14ac:dyDescent="0.2">
      <c r="D3244" s="24">
        <f>_xlfn.XLOOKUP(C3244, 'Chart of Accounts'!$B$4:$B$101, 'Chart of Accounts'!$A$4:$A$101, "")</f>
        <v>0</v>
      </c>
    </row>
    <row r="3245" spans="4:4" hidden="1" x14ac:dyDescent="0.2">
      <c r="D3245" s="24">
        <f>_xlfn.XLOOKUP(C3245, 'Chart of Accounts'!$B$4:$B$101, 'Chart of Accounts'!$A$4:$A$101, "")</f>
        <v>0</v>
      </c>
    </row>
    <row r="3246" spans="4:4" hidden="1" x14ac:dyDescent="0.2">
      <c r="D3246" s="24">
        <f>_xlfn.XLOOKUP(C3246, 'Chart of Accounts'!$B$4:$B$101, 'Chart of Accounts'!$A$4:$A$101, "")</f>
        <v>0</v>
      </c>
    </row>
    <row r="3247" spans="4:4" hidden="1" x14ac:dyDescent="0.2">
      <c r="D3247" s="24">
        <f>_xlfn.XLOOKUP(C3247, 'Chart of Accounts'!$B$4:$B$101, 'Chart of Accounts'!$A$4:$A$101, "")</f>
        <v>0</v>
      </c>
    </row>
    <row r="3248" spans="4:4" hidden="1" x14ac:dyDescent="0.2">
      <c r="D3248" s="24">
        <f>_xlfn.XLOOKUP(C3248, 'Chart of Accounts'!$B$4:$B$101, 'Chart of Accounts'!$A$4:$A$101, "")</f>
        <v>0</v>
      </c>
    </row>
    <row r="3249" spans="4:4" hidden="1" x14ac:dyDescent="0.2">
      <c r="D3249" s="24">
        <f>_xlfn.XLOOKUP(C3249, 'Chart of Accounts'!$B$4:$B$101, 'Chart of Accounts'!$A$4:$A$101, "")</f>
        <v>0</v>
      </c>
    </row>
    <row r="3250" spans="4:4" hidden="1" x14ac:dyDescent="0.2">
      <c r="D3250" s="24">
        <f>_xlfn.XLOOKUP(C3250, 'Chart of Accounts'!$B$4:$B$101, 'Chart of Accounts'!$A$4:$A$101, "")</f>
        <v>0</v>
      </c>
    </row>
    <row r="3251" spans="4:4" hidden="1" x14ac:dyDescent="0.2">
      <c r="D3251" s="24">
        <f>_xlfn.XLOOKUP(C3251, 'Chart of Accounts'!$B$4:$B$101, 'Chart of Accounts'!$A$4:$A$101, "")</f>
        <v>0</v>
      </c>
    </row>
    <row r="3252" spans="4:4" hidden="1" x14ac:dyDescent="0.2">
      <c r="D3252" s="24">
        <f>_xlfn.XLOOKUP(C3252, 'Chart of Accounts'!$B$4:$B$101, 'Chart of Accounts'!$A$4:$A$101, "")</f>
        <v>0</v>
      </c>
    </row>
    <row r="3253" spans="4:4" hidden="1" x14ac:dyDescent="0.2">
      <c r="D3253" s="24">
        <f>_xlfn.XLOOKUP(C3253, 'Chart of Accounts'!$B$4:$B$101, 'Chart of Accounts'!$A$4:$A$101, "")</f>
        <v>0</v>
      </c>
    </row>
    <row r="3254" spans="4:4" hidden="1" x14ac:dyDescent="0.2">
      <c r="D3254" s="24">
        <f>_xlfn.XLOOKUP(C3254, 'Chart of Accounts'!$B$4:$B$101, 'Chart of Accounts'!$A$4:$A$101, "")</f>
        <v>0</v>
      </c>
    </row>
    <row r="3255" spans="4:4" hidden="1" x14ac:dyDescent="0.2">
      <c r="D3255" s="24">
        <f>_xlfn.XLOOKUP(C3255, 'Chart of Accounts'!$B$4:$B$101, 'Chart of Accounts'!$A$4:$A$101, "")</f>
        <v>0</v>
      </c>
    </row>
    <row r="3256" spans="4:4" hidden="1" x14ac:dyDescent="0.2">
      <c r="D3256" s="24">
        <f>_xlfn.XLOOKUP(C3256, 'Chart of Accounts'!$B$4:$B$101, 'Chart of Accounts'!$A$4:$A$101, "")</f>
        <v>0</v>
      </c>
    </row>
    <row r="3257" spans="4:4" hidden="1" x14ac:dyDescent="0.2">
      <c r="D3257" s="24">
        <f>_xlfn.XLOOKUP(C3257, 'Chart of Accounts'!$B$4:$B$101, 'Chart of Accounts'!$A$4:$A$101, "")</f>
        <v>0</v>
      </c>
    </row>
    <row r="3258" spans="4:4" hidden="1" x14ac:dyDescent="0.2">
      <c r="D3258" s="24">
        <f>_xlfn.XLOOKUP(C3258, 'Chart of Accounts'!$B$4:$B$101, 'Chart of Accounts'!$A$4:$A$101, "")</f>
        <v>0</v>
      </c>
    </row>
    <row r="3259" spans="4:4" hidden="1" x14ac:dyDescent="0.2">
      <c r="D3259" s="24">
        <f>_xlfn.XLOOKUP(C3259, 'Chart of Accounts'!$B$4:$B$101, 'Chart of Accounts'!$A$4:$A$101, "")</f>
        <v>0</v>
      </c>
    </row>
    <row r="3260" spans="4:4" hidden="1" x14ac:dyDescent="0.2">
      <c r="D3260" s="24">
        <f>_xlfn.XLOOKUP(C3260, 'Chart of Accounts'!$B$4:$B$101, 'Chart of Accounts'!$A$4:$A$101, "")</f>
        <v>0</v>
      </c>
    </row>
    <row r="3261" spans="4:4" hidden="1" x14ac:dyDescent="0.2">
      <c r="D3261" s="24">
        <f>_xlfn.XLOOKUP(C3261, 'Chart of Accounts'!$B$4:$B$101, 'Chart of Accounts'!$A$4:$A$101, "")</f>
        <v>0</v>
      </c>
    </row>
    <row r="3262" spans="4:4" hidden="1" x14ac:dyDescent="0.2">
      <c r="D3262" s="24">
        <f>_xlfn.XLOOKUP(C3262, 'Chart of Accounts'!$B$4:$B$101, 'Chart of Accounts'!$A$4:$A$101, "")</f>
        <v>0</v>
      </c>
    </row>
    <row r="3263" spans="4:4" hidden="1" x14ac:dyDescent="0.2">
      <c r="D3263" s="24">
        <f>_xlfn.XLOOKUP(C3263, 'Chart of Accounts'!$B$4:$B$101, 'Chart of Accounts'!$A$4:$A$101, "")</f>
        <v>0</v>
      </c>
    </row>
    <row r="3264" spans="4:4" hidden="1" x14ac:dyDescent="0.2">
      <c r="D3264" s="24">
        <f>_xlfn.XLOOKUP(C3264, 'Chart of Accounts'!$B$4:$B$101, 'Chart of Accounts'!$A$4:$A$101, "")</f>
        <v>0</v>
      </c>
    </row>
    <row r="3265" spans="1:6" hidden="1" x14ac:dyDescent="0.2">
      <c r="D3265" s="24">
        <f>_xlfn.XLOOKUP(C3265, 'Chart of Accounts'!$B$4:$B$101, 'Chart of Accounts'!$A$4:$A$101, "")</f>
        <v>0</v>
      </c>
    </row>
    <row r="3266" spans="1:6" hidden="1" x14ac:dyDescent="0.2">
      <c r="D3266" s="24">
        <f>_xlfn.XLOOKUP(C3266, 'Chart of Accounts'!$B$4:$B$101, 'Chart of Accounts'!$A$4:$A$101, "")</f>
        <v>0</v>
      </c>
    </row>
    <row r="3267" spans="1:6" hidden="1" x14ac:dyDescent="0.2">
      <c r="D3267" s="24">
        <f>_xlfn.XLOOKUP(C3267, 'Chart of Accounts'!$B$4:$B$101, 'Chart of Accounts'!$A$4:$A$101, "")</f>
        <v>0</v>
      </c>
    </row>
    <row r="3268" spans="1:6" hidden="1" x14ac:dyDescent="0.2">
      <c r="D3268" s="24">
        <f>_xlfn.XLOOKUP(C3268, 'Chart of Accounts'!$B$4:$B$101, 'Chart of Accounts'!$A$4:$A$101, "")</f>
        <v>0</v>
      </c>
    </row>
    <row r="3269" spans="1:6" x14ac:dyDescent="0.2">
      <c r="A3269" s="28"/>
      <c r="B3269" s="23"/>
      <c r="C3269" s="23"/>
      <c r="D3269" s="23"/>
      <c r="E3269" s="33"/>
      <c r="F3269" s="23"/>
    </row>
  </sheetData>
  <autoFilter ref="A3:F129" xr:uid="{00000000-0001-0000-0700-000000000000}"/>
  <mergeCells count="1">
    <mergeCell ref="A1:F1"/>
  </mergeCells>
  <conditionalFormatting sqref="E6:E3268">
    <cfRule type="cellIs" dxfId="11" priority="1" operator="greaterThan">
      <formula>0</formula>
    </cfRule>
    <cfRule type="cellIs" dxfId="9" priority="2" stopIfTrue="1" operator="equal">
      <formula>0</formula>
    </cfRule>
    <cfRule type="cellIs" dxfId="10" priority="3" operator="lessThan">
      <formula>0</formula>
    </cfRule>
  </conditionalFormatting>
  <pageMargins left="0.75" right="0.75" top="1" bottom="1" header="0.5" footer="0.5"/>
  <pageSetup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2E002D4-373C-BE44-8479-7B9C798A000D}">
          <x14:formula1>
            <xm:f>'Chart of Accounts'!$B$4:$B$101</xm:f>
          </x14:formula1>
          <xm:sqref>C4:C3268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268"/>
  <sheetViews>
    <sheetView zoomScaleNormal="100" workbookViewId="0">
      <pane ySplit="1" topLeftCell="A2" activePane="bottomLeft" state="frozen"/>
      <selection pane="bottomLeft" activeCell="I15" sqref="I15"/>
    </sheetView>
  </sheetViews>
  <sheetFormatPr baseColWidth="10" defaultColWidth="8.83203125" defaultRowHeight="15" x14ac:dyDescent="0.2"/>
  <cols>
    <col min="1" max="1" width="18" style="8" customWidth="1"/>
    <col min="3" max="3" width="21.6640625" bestFit="1" customWidth="1"/>
    <col min="5" max="5" width="9.6640625" style="32" bestFit="1" customWidth="1"/>
    <col min="7" max="7" width="19.33203125" style="32" bestFit="1" customWidth="1"/>
    <col min="8" max="8" width="12.5" bestFit="1" customWidth="1"/>
    <col min="9" max="9" width="21.6640625" bestFit="1" customWidth="1"/>
    <col min="10" max="10" width="9.6640625" style="32" bestFit="1" customWidth="1"/>
  </cols>
  <sheetData>
    <row r="1" spans="1:10" ht="57" customHeight="1" x14ac:dyDescent="0.2">
      <c r="A1" s="42" t="s">
        <v>0</v>
      </c>
      <c r="B1" s="41"/>
      <c r="C1" s="41"/>
      <c r="D1" s="41"/>
      <c r="E1" s="41"/>
      <c r="F1" s="41"/>
      <c r="G1" s="41"/>
    </row>
    <row r="2" spans="1:10" ht="15" customHeight="1" x14ac:dyDescent="0.2">
      <c r="A2" s="16"/>
      <c r="B2" s="1"/>
      <c r="C2" s="1"/>
      <c r="D2" s="1"/>
      <c r="E2" s="29"/>
      <c r="F2" s="1"/>
    </row>
    <row r="3" spans="1:10" ht="15" customHeight="1" x14ac:dyDescent="0.2">
      <c r="A3" s="26" t="s">
        <v>2</v>
      </c>
      <c r="B3" s="4" t="s">
        <v>5</v>
      </c>
      <c r="C3" s="4" t="s">
        <v>3</v>
      </c>
      <c r="D3" s="4" t="s">
        <v>7</v>
      </c>
      <c r="E3" s="30" t="s">
        <v>4</v>
      </c>
      <c r="F3" s="4" t="s">
        <v>6</v>
      </c>
      <c r="G3" s="30" t="s">
        <v>111</v>
      </c>
    </row>
    <row r="4" spans="1:10" ht="15" customHeight="1" x14ac:dyDescent="0.2">
      <c r="A4" s="27"/>
      <c r="B4" s="3"/>
      <c r="C4" s="3"/>
      <c r="D4" s="3"/>
      <c r="E4" s="31"/>
      <c r="F4" s="3"/>
      <c r="G4" s="29"/>
      <c r="H4" t="s">
        <v>108</v>
      </c>
    </row>
    <row r="5" spans="1:10" x14ac:dyDescent="0.2">
      <c r="D5" s="24">
        <f>_xlfn.XLOOKUP(C5, 'Chart of Accounts'!$B$4:$B$101, 'Chart of Accounts'!$A$4:$A$101, "")</f>
        <v>0</v>
      </c>
      <c r="G5" s="32">
        <f>G4-E5</f>
        <v>0</v>
      </c>
      <c r="I5" s="24" t="str" cm="1">
        <f t="array" ref="I5:J7">_xlfn.GROUPBY(C5:C3268,E5:E3268,_xleta.SUM)</f>
        <v>Business Checking Account</v>
      </c>
      <c r="J5" s="49">
        <v>0</v>
      </c>
    </row>
    <row r="6" spans="1:10" x14ac:dyDescent="0.2">
      <c r="D6" s="24">
        <f>_xlfn.XLOOKUP(C6, 'Chart of Accounts'!$B$4:$B$101, 'Chart of Accounts'!$A$4:$A$101, "")</f>
        <v>0</v>
      </c>
      <c r="G6" s="32">
        <f t="shared" ref="G6:G69" si="0">G5-E6</f>
        <v>0</v>
      </c>
      <c r="I6" s="24">
        <v>0</v>
      </c>
      <c r="J6" s="49">
        <v>0</v>
      </c>
    </row>
    <row r="7" spans="1:10" x14ac:dyDescent="0.2">
      <c r="D7" s="24">
        <f>_xlfn.XLOOKUP(C7, 'Chart of Accounts'!$B$4:$B$101, 'Chart of Accounts'!$A$4:$A$101, "")</f>
        <v>0</v>
      </c>
      <c r="G7" s="32">
        <f t="shared" si="0"/>
        <v>0</v>
      </c>
      <c r="I7" s="24" t="str">
        <v>Total</v>
      </c>
      <c r="J7" s="49">
        <v>0</v>
      </c>
    </row>
    <row r="8" spans="1:10" x14ac:dyDescent="0.2">
      <c r="D8" s="24">
        <f>_xlfn.XLOOKUP(C8, 'Chart of Accounts'!$B$4:$B$101, 'Chart of Accounts'!$A$4:$A$101, "")</f>
        <v>0</v>
      </c>
      <c r="G8" s="32">
        <f t="shared" si="0"/>
        <v>0</v>
      </c>
    </row>
    <row r="9" spans="1:10" x14ac:dyDescent="0.2">
      <c r="D9" s="24">
        <f>_xlfn.XLOOKUP(C9, 'Chart of Accounts'!$B$4:$B$101, 'Chart of Accounts'!$A$4:$A$101, "")</f>
        <v>0</v>
      </c>
      <c r="G9" s="32">
        <f t="shared" si="0"/>
        <v>0</v>
      </c>
    </row>
    <row r="10" spans="1:10" x14ac:dyDescent="0.2">
      <c r="D10" s="24">
        <f>_xlfn.XLOOKUP(C10, 'Chart of Accounts'!$B$4:$B$101, 'Chart of Accounts'!$A$4:$A$101, "")</f>
        <v>0</v>
      </c>
      <c r="G10" s="32">
        <f t="shared" si="0"/>
        <v>0</v>
      </c>
    </row>
    <row r="11" spans="1:10" x14ac:dyDescent="0.2">
      <c r="D11" s="24">
        <f>_xlfn.XLOOKUP(C11, 'Chart of Accounts'!$B$4:$B$101, 'Chart of Accounts'!$A$4:$A$101, "")</f>
        <v>0</v>
      </c>
      <c r="G11" s="32">
        <f t="shared" si="0"/>
        <v>0</v>
      </c>
    </row>
    <row r="12" spans="1:10" x14ac:dyDescent="0.2">
      <c r="D12" s="24">
        <f>_xlfn.XLOOKUP(C12, 'Chart of Accounts'!$B$4:$B$101, 'Chart of Accounts'!$A$4:$A$101, "")</f>
        <v>0</v>
      </c>
      <c r="G12" s="32">
        <f t="shared" si="0"/>
        <v>0</v>
      </c>
    </row>
    <row r="13" spans="1:10" x14ac:dyDescent="0.2">
      <c r="D13" s="24">
        <f>_xlfn.XLOOKUP(C13, 'Chart of Accounts'!$B$4:$B$101, 'Chart of Accounts'!$A$4:$A$101, "")</f>
        <v>0</v>
      </c>
      <c r="G13" s="32">
        <f t="shared" si="0"/>
        <v>0</v>
      </c>
    </row>
    <row r="14" spans="1:10" x14ac:dyDescent="0.2">
      <c r="D14" s="24">
        <f>_xlfn.XLOOKUP(C14, 'Chart of Accounts'!$B$4:$B$101, 'Chart of Accounts'!$A$4:$A$101, "")</f>
        <v>0</v>
      </c>
      <c r="G14" s="32">
        <f t="shared" si="0"/>
        <v>0</v>
      </c>
    </row>
    <row r="15" spans="1:10" x14ac:dyDescent="0.2">
      <c r="D15" s="24">
        <f>_xlfn.XLOOKUP(C15, 'Chart of Accounts'!$B$4:$B$101, 'Chart of Accounts'!$A$4:$A$101, "")</f>
        <v>0</v>
      </c>
      <c r="G15" s="32">
        <f t="shared" si="0"/>
        <v>0</v>
      </c>
    </row>
    <row r="16" spans="1:10" x14ac:dyDescent="0.2">
      <c r="D16" s="24">
        <f>_xlfn.XLOOKUP(C16, 'Chart of Accounts'!$B$4:$B$101, 'Chart of Accounts'!$A$4:$A$101, "")</f>
        <v>0</v>
      </c>
      <c r="G16" s="32">
        <f t="shared" si="0"/>
        <v>0</v>
      </c>
    </row>
    <row r="17" spans="4:7" x14ac:dyDescent="0.2">
      <c r="D17" s="24">
        <f>_xlfn.XLOOKUP(C17, 'Chart of Accounts'!$B$4:$B$101, 'Chart of Accounts'!$A$4:$A$101, "")</f>
        <v>0</v>
      </c>
      <c r="G17" s="32">
        <f t="shared" si="0"/>
        <v>0</v>
      </c>
    </row>
    <row r="18" spans="4:7" x14ac:dyDescent="0.2">
      <c r="D18" s="24">
        <f>_xlfn.XLOOKUP(C18, 'Chart of Accounts'!$B$4:$B$101, 'Chart of Accounts'!$A$4:$A$101, "")</f>
        <v>0</v>
      </c>
      <c r="G18" s="32">
        <f t="shared" si="0"/>
        <v>0</v>
      </c>
    </row>
    <row r="19" spans="4:7" x14ac:dyDescent="0.2">
      <c r="D19" s="24">
        <f>_xlfn.XLOOKUP(C19, 'Chart of Accounts'!$B$4:$B$101, 'Chart of Accounts'!$A$4:$A$101, "")</f>
        <v>0</v>
      </c>
      <c r="G19" s="32">
        <f t="shared" si="0"/>
        <v>0</v>
      </c>
    </row>
    <row r="20" spans="4:7" x14ac:dyDescent="0.2">
      <c r="D20" s="24">
        <f>_xlfn.XLOOKUP(C20, 'Chart of Accounts'!$B$4:$B$101, 'Chart of Accounts'!$A$4:$A$101, "")</f>
        <v>0</v>
      </c>
      <c r="G20" s="32">
        <f t="shared" si="0"/>
        <v>0</v>
      </c>
    </row>
    <row r="21" spans="4:7" x14ac:dyDescent="0.2">
      <c r="D21" s="24">
        <f>_xlfn.XLOOKUP(C21, 'Chart of Accounts'!$B$4:$B$101, 'Chart of Accounts'!$A$4:$A$101, "")</f>
        <v>0</v>
      </c>
      <c r="G21" s="32">
        <f t="shared" si="0"/>
        <v>0</v>
      </c>
    </row>
    <row r="22" spans="4:7" x14ac:dyDescent="0.2">
      <c r="D22" s="24">
        <f>_xlfn.XLOOKUP(C22, 'Chart of Accounts'!$B$4:$B$101, 'Chart of Accounts'!$A$4:$A$101, "")</f>
        <v>0</v>
      </c>
      <c r="G22" s="32">
        <f t="shared" si="0"/>
        <v>0</v>
      </c>
    </row>
    <row r="23" spans="4:7" x14ac:dyDescent="0.2">
      <c r="D23" s="24">
        <f>_xlfn.XLOOKUP(C23, 'Chart of Accounts'!$B$4:$B$101, 'Chart of Accounts'!$A$4:$A$101, "")</f>
        <v>0</v>
      </c>
      <c r="G23" s="32">
        <f t="shared" si="0"/>
        <v>0</v>
      </c>
    </row>
    <row r="24" spans="4:7" x14ac:dyDescent="0.2">
      <c r="D24" s="24">
        <f>_xlfn.XLOOKUP(C24, 'Chart of Accounts'!$B$4:$B$101, 'Chart of Accounts'!$A$4:$A$101, "")</f>
        <v>0</v>
      </c>
      <c r="G24" s="32">
        <f t="shared" si="0"/>
        <v>0</v>
      </c>
    </row>
    <row r="25" spans="4:7" x14ac:dyDescent="0.2">
      <c r="D25" s="24">
        <f>_xlfn.XLOOKUP(C25, 'Chart of Accounts'!$B$4:$B$101, 'Chart of Accounts'!$A$4:$A$101, "")</f>
        <v>0</v>
      </c>
      <c r="G25" s="32">
        <f t="shared" si="0"/>
        <v>0</v>
      </c>
    </row>
    <row r="26" spans="4:7" x14ac:dyDescent="0.2">
      <c r="D26" s="24">
        <f>_xlfn.XLOOKUP(C26, 'Chart of Accounts'!$B$4:$B$101, 'Chart of Accounts'!$A$4:$A$101, "")</f>
        <v>0</v>
      </c>
      <c r="G26" s="32">
        <f t="shared" si="0"/>
        <v>0</v>
      </c>
    </row>
    <row r="27" spans="4:7" x14ac:dyDescent="0.2">
      <c r="D27" s="24">
        <f>_xlfn.XLOOKUP(C27, 'Chart of Accounts'!$B$4:$B$101, 'Chart of Accounts'!$A$4:$A$101, "")</f>
        <v>0</v>
      </c>
      <c r="G27" s="32">
        <f t="shared" si="0"/>
        <v>0</v>
      </c>
    </row>
    <row r="28" spans="4:7" x14ac:dyDescent="0.2">
      <c r="D28" s="24">
        <f>_xlfn.XLOOKUP(C28, 'Chart of Accounts'!$B$4:$B$101, 'Chart of Accounts'!$A$4:$A$101, "")</f>
        <v>0</v>
      </c>
      <c r="G28" s="32">
        <f t="shared" si="0"/>
        <v>0</v>
      </c>
    </row>
    <row r="29" spans="4:7" x14ac:dyDescent="0.2">
      <c r="D29" s="24">
        <f>_xlfn.XLOOKUP(C29, 'Chart of Accounts'!$B$4:$B$101, 'Chart of Accounts'!$A$4:$A$101, "")</f>
        <v>0</v>
      </c>
      <c r="G29" s="32">
        <f t="shared" si="0"/>
        <v>0</v>
      </c>
    </row>
    <row r="30" spans="4:7" x14ac:dyDescent="0.2">
      <c r="D30" s="24">
        <f>_xlfn.XLOOKUP(C30, 'Chart of Accounts'!$B$4:$B$101, 'Chart of Accounts'!$A$4:$A$101, "")</f>
        <v>0</v>
      </c>
      <c r="G30" s="32">
        <f t="shared" si="0"/>
        <v>0</v>
      </c>
    </row>
    <row r="31" spans="4:7" hidden="1" x14ac:dyDescent="0.2">
      <c r="D31" s="24">
        <f>_xlfn.XLOOKUP(C31, 'Chart of Accounts'!$B$4:$B$101, 'Chart of Accounts'!$A$4:$A$101, "")</f>
        <v>0</v>
      </c>
      <c r="G31" s="32">
        <f t="shared" si="0"/>
        <v>0</v>
      </c>
    </row>
    <row r="32" spans="4:7" hidden="1" x14ac:dyDescent="0.2">
      <c r="D32" s="24">
        <f>_xlfn.XLOOKUP(C32, 'Chart of Accounts'!$B$4:$B$101, 'Chart of Accounts'!$A$4:$A$101, "")</f>
        <v>0</v>
      </c>
      <c r="G32" s="32">
        <f t="shared" si="0"/>
        <v>0</v>
      </c>
    </row>
    <row r="33" spans="4:7" hidden="1" x14ac:dyDescent="0.2">
      <c r="D33" s="24">
        <f>_xlfn.XLOOKUP(C33, 'Chart of Accounts'!$B$4:$B$101, 'Chart of Accounts'!$A$4:$A$101, "")</f>
        <v>0</v>
      </c>
      <c r="G33" s="32">
        <f t="shared" si="0"/>
        <v>0</v>
      </c>
    </row>
    <row r="34" spans="4:7" hidden="1" x14ac:dyDescent="0.2">
      <c r="D34" s="24">
        <f>_xlfn.XLOOKUP(C34, 'Chart of Accounts'!$B$4:$B$101, 'Chart of Accounts'!$A$4:$A$101, "")</f>
        <v>0</v>
      </c>
      <c r="G34" s="32">
        <f t="shared" si="0"/>
        <v>0</v>
      </c>
    </row>
    <row r="35" spans="4:7" hidden="1" x14ac:dyDescent="0.2">
      <c r="D35" s="24">
        <f>_xlfn.XLOOKUP(C35, 'Chart of Accounts'!$B$4:$B$101, 'Chart of Accounts'!$A$4:$A$101, "")</f>
        <v>0</v>
      </c>
      <c r="G35" s="32">
        <f t="shared" si="0"/>
        <v>0</v>
      </c>
    </row>
    <row r="36" spans="4:7" hidden="1" x14ac:dyDescent="0.2">
      <c r="D36" s="24">
        <f>_xlfn.XLOOKUP(C36, 'Chart of Accounts'!$B$4:$B$101, 'Chart of Accounts'!$A$4:$A$101, "")</f>
        <v>0</v>
      </c>
      <c r="G36" s="32">
        <f t="shared" si="0"/>
        <v>0</v>
      </c>
    </row>
    <row r="37" spans="4:7" hidden="1" x14ac:dyDescent="0.2">
      <c r="D37" s="24">
        <f>_xlfn.XLOOKUP(C37, 'Chart of Accounts'!$B$4:$B$101, 'Chart of Accounts'!$A$4:$A$101, "")</f>
        <v>0</v>
      </c>
      <c r="G37" s="32">
        <f t="shared" si="0"/>
        <v>0</v>
      </c>
    </row>
    <row r="38" spans="4:7" hidden="1" x14ac:dyDescent="0.2">
      <c r="D38" s="24">
        <f>_xlfn.XLOOKUP(C38, 'Chart of Accounts'!$B$4:$B$101, 'Chart of Accounts'!$A$4:$A$101, "")</f>
        <v>0</v>
      </c>
      <c r="G38" s="32">
        <f t="shared" si="0"/>
        <v>0</v>
      </c>
    </row>
    <row r="39" spans="4:7" hidden="1" x14ac:dyDescent="0.2">
      <c r="D39" s="24">
        <f>_xlfn.XLOOKUP(C39, 'Chart of Accounts'!$B$4:$B$101, 'Chart of Accounts'!$A$4:$A$101, "")</f>
        <v>0</v>
      </c>
      <c r="G39" s="32">
        <f t="shared" si="0"/>
        <v>0</v>
      </c>
    </row>
    <row r="40" spans="4:7" hidden="1" x14ac:dyDescent="0.2">
      <c r="D40" s="24">
        <f>_xlfn.XLOOKUP(C40, 'Chart of Accounts'!$B$4:$B$101, 'Chart of Accounts'!$A$4:$A$101, "")</f>
        <v>0</v>
      </c>
      <c r="G40" s="32">
        <f t="shared" si="0"/>
        <v>0</v>
      </c>
    </row>
    <row r="41" spans="4:7" hidden="1" x14ac:dyDescent="0.2">
      <c r="D41" s="24">
        <f>_xlfn.XLOOKUP(C41, 'Chart of Accounts'!$B$4:$B$101, 'Chart of Accounts'!$A$4:$A$101, "")</f>
        <v>0</v>
      </c>
      <c r="G41" s="32">
        <f t="shared" si="0"/>
        <v>0</v>
      </c>
    </row>
    <row r="42" spans="4:7" hidden="1" x14ac:dyDescent="0.2">
      <c r="D42" s="24">
        <f>_xlfn.XLOOKUP(C42, 'Chart of Accounts'!$B$4:$B$101, 'Chart of Accounts'!$A$4:$A$101, "")</f>
        <v>0</v>
      </c>
      <c r="G42" s="32">
        <f t="shared" si="0"/>
        <v>0</v>
      </c>
    </row>
    <row r="43" spans="4:7" hidden="1" x14ac:dyDescent="0.2">
      <c r="D43" s="24">
        <f>_xlfn.XLOOKUP(C43, 'Chart of Accounts'!$B$4:$B$101, 'Chart of Accounts'!$A$4:$A$101, "")</f>
        <v>0</v>
      </c>
      <c r="G43" s="32">
        <f t="shared" si="0"/>
        <v>0</v>
      </c>
    </row>
    <row r="44" spans="4:7" hidden="1" x14ac:dyDescent="0.2">
      <c r="D44" s="24">
        <f>_xlfn.XLOOKUP(C44, 'Chart of Accounts'!$B$4:$B$101, 'Chart of Accounts'!$A$4:$A$101, "")</f>
        <v>0</v>
      </c>
      <c r="G44" s="32">
        <f t="shared" si="0"/>
        <v>0</v>
      </c>
    </row>
    <row r="45" spans="4:7" hidden="1" x14ac:dyDescent="0.2">
      <c r="D45" s="24">
        <f>_xlfn.XLOOKUP(C45, 'Chart of Accounts'!$B$4:$B$101, 'Chart of Accounts'!$A$4:$A$101, "")</f>
        <v>0</v>
      </c>
      <c r="G45" s="32">
        <f t="shared" si="0"/>
        <v>0</v>
      </c>
    </row>
    <row r="46" spans="4:7" hidden="1" x14ac:dyDescent="0.2">
      <c r="D46" s="24">
        <f>_xlfn.XLOOKUP(C46, 'Chart of Accounts'!$B$4:$B$101, 'Chart of Accounts'!$A$4:$A$101, "")</f>
        <v>0</v>
      </c>
      <c r="G46" s="32">
        <f t="shared" si="0"/>
        <v>0</v>
      </c>
    </row>
    <row r="47" spans="4:7" hidden="1" x14ac:dyDescent="0.2">
      <c r="D47" s="24">
        <f>_xlfn.XLOOKUP(C47, 'Chart of Accounts'!$B$4:$B$101, 'Chart of Accounts'!$A$4:$A$101, "")</f>
        <v>0</v>
      </c>
      <c r="G47" s="32">
        <f t="shared" si="0"/>
        <v>0</v>
      </c>
    </row>
    <row r="48" spans="4:7" hidden="1" x14ac:dyDescent="0.2">
      <c r="D48" s="24">
        <f>_xlfn.XLOOKUP(C48, 'Chart of Accounts'!$B$4:$B$101, 'Chart of Accounts'!$A$4:$A$101, "")</f>
        <v>0</v>
      </c>
      <c r="G48" s="32">
        <f t="shared" si="0"/>
        <v>0</v>
      </c>
    </row>
    <row r="49" spans="4:7" hidden="1" x14ac:dyDescent="0.2">
      <c r="D49" s="24">
        <f>_xlfn.XLOOKUP(C49, 'Chart of Accounts'!$B$4:$B$101, 'Chart of Accounts'!$A$4:$A$101, "")</f>
        <v>0</v>
      </c>
      <c r="G49" s="32">
        <f t="shared" si="0"/>
        <v>0</v>
      </c>
    </row>
    <row r="50" spans="4:7" hidden="1" x14ac:dyDescent="0.2">
      <c r="D50" s="24">
        <f>_xlfn.XLOOKUP(C50, 'Chart of Accounts'!$B$4:$B$101, 'Chart of Accounts'!$A$4:$A$101, "")</f>
        <v>0</v>
      </c>
      <c r="G50" s="32">
        <f t="shared" si="0"/>
        <v>0</v>
      </c>
    </row>
    <row r="51" spans="4:7" hidden="1" x14ac:dyDescent="0.2">
      <c r="D51" s="24">
        <f>_xlfn.XLOOKUP(C51, 'Chart of Accounts'!$B$4:$B$101, 'Chart of Accounts'!$A$4:$A$101, "")</f>
        <v>0</v>
      </c>
      <c r="G51" s="32">
        <f t="shared" si="0"/>
        <v>0</v>
      </c>
    </row>
    <row r="52" spans="4:7" hidden="1" x14ac:dyDescent="0.2">
      <c r="D52" s="24">
        <f>_xlfn.XLOOKUP(C52, 'Chart of Accounts'!$B$4:$B$101, 'Chart of Accounts'!$A$4:$A$101, "")</f>
        <v>0</v>
      </c>
      <c r="G52" s="32">
        <f t="shared" si="0"/>
        <v>0</v>
      </c>
    </row>
    <row r="53" spans="4:7" hidden="1" x14ac:dyDescent="0.2">
      <c r="D53" s="24">
        <f>_xlfn.XLOOKUP(C53, 'Chart of Accounts'!$B$4:$B$101, 'Chart of Accounts'!$A$4:$A$101, "")</f>
        <v>0</v>
      </c>
      <c r="G53" s="32">
        <f t="shared" si="0"/>
        <v>0</v>
      </c>
    </row>
    <row r="54" spans="4:7" hidden="1" x14ac:dyDescent="0.2">
      <c r="D54" s="24">
        <f>_xlfn.XLOOKUP(C54, 'Chart of Accounts'!$B$4:$B$101, 'Chart of Accounts'!$A$4:$A$101, "")</f>
        <v>0</v>
      </c>
      <c r="G54" s="32">
        <f t="shared" si="0"/>
        <v>0</v>
      </c>
    </row>
    <row r="55" spans="4:7" hidden="1" x14ac:dyDescent="0.2">
      <c r="D55" s="24">
        <f>_xlfn.XLOOKUP(C55, 'Chart of Accounts'!$B$4:$B$101, 'Chart of Accounts'!$A$4:$A$101, "")</f>
        <v>0</v>
      </c>
      <c r="G55" s="32">
        <f t="shared" si="0"/>
        <v>0</v>
      </c>
    </row>
    <row r="56" spans="4:7" hidden="1" x14ac:dyDescent="0.2">
      <c r="D56" s="24">
        <f>_xlfn.XLOOKUP(C56, 'Chart of Accounts'!$B$4:$B$101, 'Chart of Accounts'!$A$4:$A$101, "")</f>
        <v>0</v>
      </c>
      <c r="G56" s="32">
        <f t="shared" si="0"/>
        <v>0</v>
      </c>
    </row>
    <row r="57" spans="4:7" hidden="1" x14ac:dyDescent="0.2">
      <c r="D57" s="24">
        <f>_xlfn.XLOOKUP(C57, 'Chart of Accounts'!$B$4:$B$101, 'Chart of Accounts'!$A$4:$A$101, "")</f>
        <v>0</v>
      </c>
      <c r="G57" s="32">
        <f t="shared" si="0"/>
        <v>0</v>
      </c>
    </row>
    <row r="58" spans="4:7" hidden="1" x14ac:dyDescent="0.2">
      <c r="D58" s="24">
        <f>_xlfn.XLOOKUP(C58, 'Chart of Accounts'!$B$4:$B$101, 'Chart of Accounts'!$A$4:$A$101, "")</f>
        <v>0</v>
      </c>
      <c r="G58" s="32">
        <f t="shared" si="0"/>
        <v>0</v>
      </c>
    </row>
    <row r="59" spans="4:7" hidden="1" x14ac:dyDescent="0.2">
      <c r="D59" s="24">
        <f>_xlfn.XLOOKUP(C59, 'Chart of Accounts'!$B$4:$B$101, 'Chart of Accounts'!$A$4:$A$101, "")</f>
        <v>0</v>
      </c>
      <c r="G59" s="32">
        <f t="shared" si="0"/>
        <v>0</v>
      </c>
    </row>
    <row r="60" spans="4:7" hidden="1" x14ac:dyDescent="0.2">
      <c r="D60" s="24">
        <f>_xlfn.XLOOKUP(C60, 'Chart of Accounts'!$B$4:$B$101, 'Chart of Accounts'!$A$4:$A$101, "")</f>
        <v>0</v>
      </c>
      <c r="G60" s="32">
        <f t="shared" si="0"/>
        <v>0</v>
      </c>
    </row>
    <row r="61" spans="4:7" hidden="1" x14ac:dyDescent="0.2">
      <c r="D61" s="24">
        <f>_xlfn.XLOOKUP(C61, 'Chart of Accounts'!$B$4:$B$101, 'Chart of Accounts'!$A$4:$A$101, "")</f>
        <v>0</v>
      </c>
      <c r="G61" s="32">
        <f t="shared" si="0"/>
        <v>0</v>
      </c>
    </row>
    <row r="62" spans="4:7" hidden="1" x14ac:dyDescent="0.2">
      <c r="D62" s="24">
        <f>_xlfn.XLOOKUP(C62, 'Chart of Accounts'!$B$4:$B$101, 'Chart of Accounts'!$A$4:$A$101, "")</f>
        <v>0</v>
      </c>
      <c r="G62" s="32">
        <f t="shared" si="0"/>
        <v>0</v>
      </c>
    </row>
    <row r="63" spans="4:7" hidden="1" x14ac:dyDescent="0.2">
      <c r="D63" s="24">
        <f>_xlfn.XLOOKUP(C63, 'Chart of Accounts'!$B$4:$B$101, 'Chart of Accounts'!$A$4:$A$101, "")</f>
        <v>0</v>
      </c>
      <c r="G63" s="32">
        <f t="shared" si="0"/>
        <v>0</v>
      </c>
    </row>
    <row r="64" spans="4:7" hidden="1" x14ac:dyDescent="0.2">
      <c r="D64" s="24">
        <f>_xlfn.XLOOKUP(C64, 'Chart of Accounts'!$B$4:$B$101, 'Chart of Accounts'!$A$4:$A$101, "")</f>
        <v>0</v>
      </c>
      <c r="G64" s="32">
        <f t="shared" si="0"/>
        <v>0</v>
      </c>
    </row>
    <row r="65" spans="4:7" hidden="1" x14ac:dyDescent="0.2">
      <c r="D65" s="24">
        <f>_xlfn.XLOOKUP(C65, 'Chart of Accounts'!$B$4:$B$101, 'Chart of Accounts'!$A$4:$A$101, "")</f>
        <v>0</v>
      </c>
      <c r="G65" s="32">
        <f t="shared" si="0"/>
        <v>0</v>
      </c>
    </row>
    <row r="66" spans="4:7" hidden="1" x14ac:dyDescent="0.2">
      <c r="D66" s="24">
        <f>_xlfn.XLOOKUP(C66, 'Chart of Accounts'!$B$4:$B$101, 'Chart of Accounts'!$A$4:$A$101, "")</f>
        <v>0</v>
      </c>
      <c r="G66" s="32">
        <f t="shared" si="0"/>
        <v>0</v>
      </c>
    </row>
    <row r="67" spans="4:7" hidden="1" x14ac:dyDescent="0.2">
      <c r="D67" s="24">
        <f>_xlfn.XLOOKUP(C67, 'Chart of Accounts'!$B$4:$B$101, 'Chart of Accounts'!$A$4:$A$101, "")</f>
        <v>0</v>
      </c>
      <c r="G67" s="32">
        <f t="shared" si="0"/>
        <v>0</v>
      </c>
    </row>
    <row r="68" spans="4:7" hidden="1" x14ac:dyDescent="0.2">
      <c r="D68" s="24">
        <f>_xlfn.XLOOKUP(C68, 'Chart of Accounts'!$B$4:$B$101, 'Chart of Accounts'!$A$4:$A$101, "")</f>
        <v>0</v>
      </c>
      <c r="G68" s="32">
        <f t="shared" si="0"/>
        <v>0</v>
      </c>
    </row>
    <row r="69" spans="4:7" hidden="1" x14ac:dyDescent="0.2">
      <c r="D69" s="24">
        <f>_xlfn.XLOOKUP(C69, 'Chart of Accounts'!$B$4:$B$101, 'Chart of Accounts'!$A$4:$A$101, "")</f>
        <v>0</v>
      </c>
      <c r="G69" s="32">
        <f t="shared" si="0"/>
        <v>0</v>
      </c>
    </row>
    <row r="70" spans="4:7" hidden="1" x14ac:dyDescent="0.2">
      <c r="D70" s="24">
        <f>_xlfn.XLOOKUP(C70, 'Chart of Accounts'!$B$4:$B$101, 'Chart of Accounts'!$A$4:$A$101, "")</f>
        <v>0</v>
      </c>
      <c r="G70" s="32">
        <f t="shared" ref="G70:G133" si="1">G69-E70</f>
        <v>0</v>
      </c>
    </row>
    <row r="71" spans="4:7" hidden="1" x14ac:dyDescent="0.2">
      <c r="D71" s="24">
        <f>_xlfn.XLOOKUP(C71, 'Chart of Accounts'!$B$4:$B$101, 'Chart of Accounts'!$A$4:$A$101, "")</f>
        <v>0</v>
      </c>
      <c r="G71" s="32">
        <f t="shared" si="1"/>
        <v>0</v>
      </c>
    </row>
    <row r="72" spans="4:7" hidden="1" x14ac:dyDescent="0.2">
      <c r="D72" s="24">
        <f>_xlfn.XLOOKUP(C72, 'Chart of Accounts'!$B$4:$B$101, 'Chart of Accounts'!$A$4:$A$101, "")</f>
        <v>0</v>
      </c>
      <c r="G72" s="32">
        <f t="shared" si="1"/>
        <v>0</v>
      </c>
    </row>
    <row r="73" spans="4:7" hidden="1" x14ac:dyDescent="0.2">
      <c r="D73" s="24">
        <f>_xlfn.XLOOKUP(C73, 'Chart of Accounts'!$B$4:$B$101, 'Chart of Accounts'!$A$4:$A$101, "")</f>
        <v>0</v>
      </c>
      <c r="G73" s="32">
        <f t="shared" si="1"/>
        <v>0</v>
      </c>
    </row>
    <row r="74" spans="4:7" hidden="1" x14ac:dyDescent="0.2">
      <c r="D74" s="24">
        <f>_xlfn.XLOOKUP(C74, 'Chart of Accounts'!$B$4:$B$101, 'Chart of Accounts'!$A$4:$A$101, "")</f>
        <v>0</v>
      </c>
      <c r="G74" s="32">
        <f t="shared" si="1"/>
        <v>0</v>
      </c>
    </row>
    <row r="75" spans="4:7" hidden="1" x14ac:dyDescent="0.2">
      <c r="D75" s="24">
        <f>_xlfn.XLOOKUP(C75, 'Chart of Accounts'!$B$4:$B$101, 'Chart of Accounts'!$A$4:$A$101, "")</f>
        <v>0</v>
      </c>
      <c r="G75" s="32">
        <f t="shared" si="1"/>
        <v>0</v>
      </c>
    </row>
    <row r="76" spans="4:7" hidden="1" x14ac:dyDescent="0.2">
      <c r="D76" s="24">
        <f>_xlfn.XLOOKUP(C76, 'Chart of Accounts'!$B$4:$B$101, 'Chart of Accounts'!$A$4:$A$101, "")</f>
        <v>0</v>
      </c>
      <c r="G76" s="32">
        <f t="shared" si="1"/>
        <v>0</v>
      </c>
    </row>
    <row r="77" spans="4:7" hidden="1" x14ac:dyDescent="0.2">
      <c r="D77" s="24">
        <f>_xlfn.XLOOKUP(C77, 'Chart of Accounts'!$B$4:$B$101, 'Chart of Accounts'!$A$4:$A$101, "")</f>
        <v>0</v>
      </c>
      <c r="G77" s="32">
        <f t="shared" si="1"/>
        <v>0</v>
      </c>
    </row>
    <row r="78" spans="4:7" hidden="1" x14ac:dyDescent="0.2">
      <c r="D78" s="24">
        <f>_xlfn.XLOOKUP(C78, 'Chart of Accounts'!$B$4:$B$101, 'Chart of Accounts'!$A$4:$A$101, "")</f>
        <v>0</v>
      </c>
      <c r="G78" s="32">
        <f t="shared" si="1"/>
        <v>0</v>
      </c>
    </row>
    <row r="79" spans="4:7" hidden="1" x14ac:dyDescent="0.2">
      <c r="D79" s="24">
        <f>_xlfn.XLOOKUP(C79, 'Chart of Accounts'!$B$4:$B$101, 'Chart of Accounts'!$A$4:$A$101, "")</f>
        <v>0</v>
      </c>
      <c r="G79" s="32">
        <f t="shared" si="1"/>
        <v>0</v>
      </c>
    </row>
    <row r="80" spans="4:7" hidden="1" x14ac:dyDescent="0.2">
      <c r="D80" s="24">
        <f>_xlfn.XLOOKUP(C80, 'Chart of Accounts'!$B$4:$B$101, 'Chart of Accounts'!$A$4:$A$101, "")</f>
        <v>0</v>
      </c>
      <c r="G80" s="32">
        <f t="shared" si="1"/>
        <v>0</v>
      </c>
    </row>
    <row r="81" spans="4:7" hidden="1" x14ac:dyDescent="0.2">
      <c r="D81" s="24">
        <f>_xlfn.XLOOKUP(C81, 'Chart of Accounts'!$B$4:$B$101, 'Chart of Accounts'!$A$4:$A$101, "")</f>
        <v>0</v>
      </c>
      <c r="G81" s="32">
        <f t="shared" si="1"/>
        <v>0</v>
      </c>
    </row>
    <row r="82" spans="4:7" hidden="1" x14ac:dyDescent="0.2">
      <c r="D82" s="24">
        <f>_xlfn.XLOOKUP(C82, 'Chart of Accounts'!$B$4:$B$101, 'Chart of Accounts'!$A$4:$A$101, "")</f>
        <v>0</v>
      </c>
      <c r="G82" s="32">
        <f t="shared" si="1"/>
        <v>0</v>
      </c>
    </row>
    <row r="83" spans="4:7" hidden="1" x14ac:dyDescent="0.2">
      <c r="D83" s="24">
        <f>_xlfn.XLOOKUP(C83, 'Chart of Accounts'!$B$4:$B$101, 'Chart of Accounts'!$A$4:$A$101, "")</f>
        <v>0</v>
      </c>
      <c r="G83" s="32">
        <f t="shared" si="1"/>
        <v>0</v>
      </c>
    </row>
    <row r="84" spans="4:7" hidden="1" x14ac:dyDescent="0.2">
      <c r="D84" s="24">
        <f>_xlfn.XLOOKUP(C84, 'Chart of Accounts'!$B$4:$B$101, 'Chart of Accounts'!$A$4:$A$101, "")</f>
        <v>0</v>
      </c>
      <c r="G84" s="32">
        <f t="shared" si="1"/>
        <v>0</v>
      </c>
    </row>
    <row r="85" spans="4:7" hidden="1" x14ac:dyDescent="0.2">
      <c r="D85" s="24">
        <f>_xlfn.XLOOKUP(C85, 'Chart of Accounts'!$B$4:$B$101, 'Chart of Accounts'!$A$4:$A$101, "")</f>
        <v>0</v>
      </c>
      <c r="G85" s="32">
        <f t="shared" si="1"/>
        <v>0</v>
      </c>
    </row>
    <row r="86" spans="4:7" hidden="1" x14ac:dyDescent="0.2">
      <c r="D86" s="24">
        <f>_xlfn.XLOOKUP(C86, 'Chart of Accounts'!$B$4:$B$101, 'Chart of Accounts'!$A$4:$A$101, "")</f>
        <v>0</v>
      </c>
      <c r="G86" s="32">
        <f t="shared" si="1"/>
        <v>0</v>
      </c>
    </row>
    <row r="87" spans="4:7" hidden="1" x14ac:dyDescent="0.2">
      <c r="D87" s="24">
        <f>_xlfn.XLOOKUP(C87, 'Chart of Accounts'!$B$4:$B$101, 'Chart of Accounts'!$A$4:$A$101, "")</f>
        <v>0</v>
      </c>
      <c r="G87" s="32">
        <f t="shared" si="1"/>
        <v>0</v>
      </c>
    </row>
    <row r="88" spans="4:7" hidden="1" x14ac:dyDescent="0.2">
      <c r="D88" s="24">
        <f>_xlfn.XLOOKUP(C88, 'Chart of Accounts'!$B$4:$B$101, 'Chart of Accounts'!$A$4:$A$101, "")</f>
        <v>0</v>
      </c>
      <c r="G88" s="32">
        <f t="shared" si="1"/>
        <v>0</v>
      </c>
    </row>
    <row r="89" spans="4:7" hidden="1" x14ac:dyDescent="0.2">
      <c r="D89" s="24">
        <f>_xlfn.XLOOKUP(C89, 'Chart of Accounts'!$B$4:$B$101, 'Chart of Accounts'!$A$4:$A$101, "")</f>
        <v>0</v>
      </c>
      <c r="G89" s="32">
        <f t="shared" si="1"/>
        <v>0</v>
      </c>
    </row>
    <row r="90" spans="4:7" hidden="1" x14ac:dyDescent="0.2">
      <c r="D90" s="24">
        <f>_xlfn.XLOOKUP(C90, 'Chart of Accounts'!$B$4:$B$101, 'Chart of Accounts'!$A$4:$A$101, "")</f>
        <v>0</v>
      </c>
      <c r="G90" s="32">
        <f t="shared" si="1"/>
        <v>0</v>
      </c>
    </row>
    <row r="91" spans="4:7" hidden="1" x14ac:dyDescent="0.2">
      <c r="D91" s="24">
        <f>_xlfn.XLOOKUP(C91, 'Chart of Accounts'!$B$4:$B$101, 'Chart of Accounts'!$A$4:$A$101, "")</f>
        <v>0</v>
      </c>
      <c r="G91" s="32">
        <f t="shared" si="1"/>
        <v>0</v>
      </c>
    </row>
    <row r="92" spans="4:7" hidden="1" x14ac:dyDescent="0.2">
      <c r="D92" s="24">
        <f>_xlfn.XLOOKUP(C92, 'Chart of Accounts'!$B$4:$B$101, 'Chart of Accounts'!$A$4:$A$101, "")</f>
        <v>0</v>
      </c>
      <c r="G92" s="32">
        <f t="shared" si="1"/>
        <v>0</v>
      </c>
    </row>
    <row r="93" spans="4:7" hidden="1" x14ac:dyDescent="0.2">
      <c r="D93" s="24">
        <f>_xlfn.XLOOKUP(C93, 'Chart of Accounts'!$B$4:$B$101, 'Chart of Accounts'!$A$4:$A$101, "")</f>
        <v>0</v>
      </c>
      <c r="G93" s="32">
        <f t="shared" si="1"/>
        <v>0</v>
      </c>
    </row>
    <row r="94" spans="4:7" hidden="1" x14ac:dyDescent="0.2">
      <c r="D94" s="24">
        <f>_xlfn.XLOOKUP(C94, 'Chart of Accounts'!$B$4:$B$101, 'Chart of Accounts'!$A$4:$A$101, "")</f>
        <v>0</v>
      </c>
      <c r="G94" s="32">
        <f t="shared" si="1"/>
        <v>0</v>
      </c>
    </row>
    <row r="95" spans="4:7" hidden="1" x14ac:dyDescent="0.2">
      <c r="D95" s="24">
        <f>_xlfn.XLOOKUP(C95, 'Chart of Accounts'!$B$4:$B$101, 'Chart of Accounts'!$A$4:$A$101, "")</f>
        <v>0</v>
      </c>
      <c r="G95" s="32">
        <f t="shared" si="1"/>
        <v>0</v>
      </c>
    </row>
    <row r="96" spans="4:7" hidden="1" x14ac:dyDescent="0.2">
      <c r="D96" s="24">
        <f>_xlfn.XLOOKUP(C96, 'Chart of Accounts'!$B$4:$B$101, 'Chart of Accounts'!$A$4:$A$101, "")</f>
        <v>0</v>
      </c>
      <c r="G96" s="32">
        <f t="shared" si="1"/>
        <v>0</v>
      </c>
    </row>
    <row r="97" spans="4:7" hidden="1" x14ac:dyDescent="0.2">
      <c r="D97" s="24">
        <f>_xlfn.XLOOKUP(C97, 'Chart of Accounts'!$B$4:$B$101, 'Chart of Accounts'!$A$4:$A$101, "")</f>
        <v>0</v>
      </c>
      <c r="G97" s="32">
        <f t="shared" si="1"/>
        <v>0</v>
      </c>
    </row>
    <row r="98" spans="4:7" hidden="1" x14ac:dyDescent="0.2">
      <c r="D98" s="24">
        <f>_xlfn.XLOOKUP(C98, 'Chart of Accounts'!$B$4:$B$101, 'Chart of Accounts'!$A$4:$A$101, "")</f>
        <v>0</v>
      </c>
      <c r="G98" s="32">
        <f t="shared" si="1"/>
        <v>0</v>
      </c>
    </row>
    <row r="99" spans="4:7" hidden="1" x14ac:dyDescent="0.2">
      <c r="D99" s="24">
        <f>_xlfn.XLOOKUP(C99, 'Chart of Accounts'!$B$4:$B$101, 'Chart of Accounts'!$A$4:$A$101, "")</f>
        <v>0</v>
      </c>
      <c r="G99" s="32">
        <f t="shared" si="1"/>
        <v>0</v>
      </c>
    </row>
    <row r="100" spans="4:7" hidden="1" x14ac:dyDescent="0.2">
      <c r="D100" s="24">
        <f>_xlfn.XLOOKUP(C100, 'Chart of Accounts'!$B$4:$B$101, 'Chart of Accounts'!$A$4:$A$101, "")</f>
        <v>0</v>
      </c>
      <c r="G100" s="32">
        <f t="shared" si="1"/>
        <v>0</v>
      </c>
    </row>
    <row r="101" spans="4:7" hidden="1" x14ac:dyDescent="0.2">
      <c r="D101" s="24">
        <f>_xlfn.XLOOKUP(C101, 'Chart of Accounts'!$B$4:$B$101, 'Chart of Accounts'!$A$4:$A$101, "")</f>
        <v>0</v>
      </c>
      <c r="G101" s="32">
        <f t="shared" si="1"/>
        <v>0</v>
      </c>
    </row>
    <row r="102" spans="4:7" hidden="1" x14ac:dyDescent="0.2">
      <c r="D102" s="24">
        <f>_xlfn.XLOOKUP(C102, 'Chart of Accounts'!$B$4:$B$101, 'Chart of Accounts'!$A$4:$A$101, "")</f>
        <v>0</v>
      </c>
      <c r="G102" s="32">
        <f t="shared" si="1"/>
        <v>0</v>
      </c>
    </row>
    <row r="103" spans="4:7" hidden="1" x14ac:dyDescent="0.2">
      <c r="D103" s="24">
        <f>_xlfn.XLOOKUP(C103, 'Chart of Accounts'!$B$4:$B$101, 'Chart of Accounts'!$A$4:$A$101, "")</f>
        <v>0</v>
      </c>
      <c r="G103" s="32">
        <f t="shared" si="1"/>
        <v>0</v>
      </c>
    </row>
    <row r="104" spans="4:7" hidden="1" x14ac:dyDescent="0.2">
      <c r="D104" s="24">
        <f>_xlfn.XLOOKUP(C104, 'Chart of Accounts'!$B$4:$B$101, 'Chart of Accounts'!$A$4:$A$101, "")</f>
        <v>0</v>
      </c>
      <c r="G104" s="32">
        <f t="shared" si="1"/>
        <v>0</v>
      </c>
    </row>
    <row r="105" spans="4:7" hidden="1" x14ac:dyDescent="0.2">
      <c r="D105" s="24">
        <f>_xlfn.XLOOKUP(C105, 'Chart of Accounts'!$B$4:$B$101, 'Chart of Accounts'!$A$4:$A$101, "")</f>
        <v>0</v>
      </c>
      <c r="G105" s="32">
        <f t="shared" si="1"/>
        <v>0</v>
      </c>
    </row>
    <row r="106" spans="4:7" hidden="1" x14ac:dyDescent="0.2">
      <c r="D106" s="24">
        <f>_xlfn.XLOOKUP(C106, 'Chart of Accounts'!$B$4:$B$101, 'Chart of Accounts'!$A$4:$A$101, "")</f>
        <v>0</v>
      </c>
      <c r="G106" s="32">
        <f t="shared" si="1"/>
        <v>0</v>
      </c>
    </row>
    <row r="107" spans="4:7" hidden="1" x14ac:dyDescent="0.2">
      <c r="D107" s="24">
        <f>_xlfn.XLOOKUP(C107, 'Chart of Accounts'!$B$4:$B$101, 'Chart of Accounts'!$A$4:$A$101, "")</f>
        <v>0</v>
      </c>
      <c r="G107" s="32">
        <f t="shared" si="1"/>
        <v>0</v>
      </c>
    </row>
    <row r="108" spans="4:7" hidden="1" x14ac:dyDescent="0.2">
      <c r="D108" s="24">
        <f>_xlfn.XLOOKUP(C108, 'Chart of Accounts'!$B$4:$B$101, 'Chart of Accounts'!$A$4:$A$101, "")</f>
        <v>0</v>
      </c>
      <c r="G108" s="32">
        <f t="shared" si="1"/>
        <v>0</v>
      </c>
    </row>
    <row r="109" spans="4:7" hidden="1" x14ac:dyDescent="0.2">
      <c r="D109" s="24">
        <f>_xlfn.XLOOKUP(C109, 'Chart of Accounts'!$B$4:$B$101, 'Chart of Accounts'!$A$4:$A$101, "")</f>
        <v>0</v>
      </c>
      <c r="G109" s="32">
        <f t="shared" si="1"/>
        <v>0</v>
      </c>
    </row>
    <row r="110" spans="4:7" hidden="1" x14ac:dyDescent="0.2">
      <c r="D110" s="24">
        <f>_xlfn.XLOOKUP(C110, 'Chart of Accounts'!$B$4:$B$101, 'Chart of Accounts'!$A$4:$A$101, "")</f>
        <v>0</v>
      </c>
      <c r="G110" s="32">
        <f t="shared" si="1"/>
        <v>0</v>
      </c>
    </row>
    <row r="111" spans="4:7" hidden="1" x14ac:dyDescent="0.2">
      <c r="D111" s="24">
        <f>_xlfn.XLOOKUP(C111, 'Chart of Accounts'!$B$4:$B$101, 'Chart of Accounts'!$A$4:$A$101, "")</f>
        <v>0</v>
      </c>
      <c r="G111" s="32">
        <f t="shared" si="1"/>
        <v>0</v>
      </c>
    </row>
    <row r="112" spans="4:7" hidden="1" x14ac:dyDescent="0.2">
      <c r="D112" s="24">
        <f>_xlfn.XLOOKUP(C112, 'Chart of Accounts'!$B$4:$B$101, 'Chart of Accounts'!$A$4:$A$101, "")</f>
        <v>0</v>
      </c>
      <c r="G112" s="32">
        <f t="shared" si="1"/>
        <v>0</v>
      </c>
    </row>
    <row r="113" spans="4:7" hidden="1" x14ac:dyDescent="0.2">
      <c r="D113" s="24">
        <f>_xlfn.XLOOKUP(C113, 'Chart of Accounts'!$B$4:$B$101, 'Chart of Accounts'!$A$4:$A$101, "")</f>
        <v>0</v>
      </c>
      <c r="G113" s="32">
        <f t="shared" si="1"/>
        <v>0</v>
      </c>
    </row>
    <row r="114" spans="4:7" hidden="1" x14ac:dyDescent="0.2">
      <c r="D114" s="24">
        <f>_xlfn.XLOOKUP(C114, 'Chart of Accounts'!$B$4:$B$101, 'Chart of Accounts'!$A$4:$A$101, "")</f>
        <v>0</v>
      </c>
      <c r="G114" s="32">
        <f t="shared" si="1"/>
        <v>0</v>
      </c>
    </row>
    <row r="115" spans="4:7" hidden="1" x14ac:dyDescent="0.2">
      <c r="D115" s="24">
        <f>_xlfn.XLOOKUP(C115, 'Chart of Accounts'!$B$4:$B$101, 'Chart of Accounts'!$A$4:$A$101, "")</f>
        <v>0</v>
      </c>
      <c r="G115" s="32">
        <f t="shared" si="1"/>
        <v>0</v>
      </c>
    </row>
    <row r="116" spans="4:7" hidden="1" x14ac:dyDescent="0.2">
      <c r="D116" s="24">
        <f>_xlfn.XLOOKUP(C116, 'Chart of Accounts'!$B$4:$B$101, 'Chart of Accounts'!$A$4:$A$101, "")</f>
        <v>0</v>
      </c>
      <c r="G116" s="32">
        <f t="shared" si="1"/>
        <v>0</v>
      </c>
    </row>
    <row r="117" spans="4:7" hidden="1" x14ac:dyDescent="0.2">
      <c r="D117" s="24">
        <f>_xlfn.XLOOKUP(C117, 'Chart of Accounts'!$B$4:$B$101, 'Chart of Accounts'!$A$4:$A$101, "")</f>
        <v>0</v>
      </c>
      <c r="G117" s="32">
        <f t="shared" si="1"/>
        <v>0</v>
      </c>
    </row>
    <row r="118" spans="4:7" hidden="1" x14ac:dyDescent="0.2">
      <c r="D118" s="24">
        <f>_xlfn.XLOOKUP(C118, 'Chart of Accounts'!$B$4:$B$101, 'Chart of Accounts'!$A$4:$A$101, "")</f>
        <v>0</v>
      </c>
      <c r="G118" s="32">
        <f t="shared" si="1"/>
        <v>0</v>
      </c>
    </row>
    <row r="119" spans="4:7" hidden="1" x14ac:dyDescent="0.2">
      <c r="D119" s="24">
        <f>_xlfn.XLOOKUP(C119, 'Chart of Accounts'!$B$4:$B$101, 'Chart of Accounts'!$A$4:$A$101, "")</f>
        <v>0</v>
      </c>
      <c r="G119" s="32">
        <f t="shared" si="1"/>
        <v>0</v>
      </c>
    </row>
    <row r="120" spans="4:7" hidden="1" x14ac:dyDescent="0.2">
      <c r="D120" s="24">
        <f>_xlfn.XLOOKUP(C120, 'Chart of Accounts'!$B$4:$B$101, 'Chart of Accounts'!$A$4:$A$101, "")</f>
        <v>0</v>
      </c>
      <c r="G120" s="32">
        <f t="shared" si="1"/>
        <v>0</v>
      </c>
    </row>
    <row r="121" spans="4:7" hidden="1" x14ac:dyDescent="0.2">
      <c r="D121" s="24">
        <f>_xlfn.XLOOKUP(C121, 'Chart of Accounts'!$B$4:$B$101, 'Chart of Accounts'!$A$4:$A$101, "")</f>
        <v>0</v>
      </c>
      <c r="G121" s="32">
        <f t="shared" si="1"/>
        <v>0</v>
      </c>
    </row>
    <row r="122" spans="4:7" hidden="1" x14ac:dyDescent="0.2">
      <c r="D122" s="24">
        <f>_xlfn.XLOOKUP(C122, 'Chart of Accounts'!$B$4:$B$101, 'Chart of Accounts'!$A$4:$A$101, "")</f>
        <v>0</v>
      </c>
      <c r="G122" s="32">
        <f t="shared" si="1"/>
        <v>0</v>
      </c>
    </row>
    <row r="123" spans="4:7" hidden="1" x14ac:dyDescent="0.2">
      <c r="D123" s="24">
        <f>_xlfn.XLOOKUP(C123, 'Chart of Accounts'!$B$4:$B$101, 'Chart of Accounts'!$A$4:$A$101, "")</f>
        <v>0</v>
      </c>
      <c r="G123" s="32">
        <f t="shared" si="1"/>
        <v>0</v>
      </c>
    </row>
    <row r="124" spans="4:7" hidden="1" x14ac:dyDescent="0.2">
      <c r="D124" s="24">
        <f>_xlfn.XLOOKUP(C124, 'Chart of Accounts'!$B$4:$B$101, 'Chart of Accounts'!$A$4:$A$101, "")</f>
        <v>0</v>
      </c>
      <c r="G124" s="32">
        <f t="shared" si="1"/>
        <v>0</v>
      </c>
    </row>
    <row r="125" spans="4:7" hidden="1" x14ac:dyDescent="0.2">
      <c r="D125" s="24">
        <f>_xlfn.XLOOKUP(C125, 'Chart of Accounts'!$B$4:$B$101, 'Chart of Accounts'!$A$4:$A$101, "")</f>
        <v>0</v>
      </c>
      <c r="G125" s="32">
        <f t="shared" si="1"/>
        <v>0</v>
      </c>
    </row>
    <row r="126" spans="4:7" hidden="1" x14ac:dyDescent="0.2">
      <c r="D126" s="24">
        <f>_xlfn.XLOOKUP(C126, 'Chart of Accounts'!$B$4:$B$101, 'Chart of Accounts'!$A$4:$A$101, "")</f>
        <v>0</v>
      </c>
      <c r="G126" s="32">
        <f t="shared" si="1"/>
        <v>0</v>
      </c>
    </row>
    <row r="127" spans="4:7" hidden="1" x14ac:dyDescent="0.2">
      <c r="D127" s="24">
        <f>_xlfn.XLOOKUP(C127, 'Chart of Accounts'!$B$4:$B$101, 'Chart of Accounts'!$A$4:$A$101, "")</f>
        <v>0</v>
      </c>
      <c r="G127" s="32">
        <f t="shared" si="1"/>
        <v>0</v>
      </c>
    </row>
    <row r="128" spans="4:7" hidden="1" x14ac:dyDescent="0.2">
      <c r="D128" s="24">
        <f>_xlfn.XLOOKUP(C128, 'Chart of Accounts'!$B$4:$B$101, 'Chart of Accounts'!$A$4:$A$101, "")</f>
        <v>0</v>
      </c>
      <c r="G128" s="32">
        <f t="shared" si="1"/>
        <v>0</v>
      </c>
    </row>
    <row r="129" spans="4:7" hidden="1" x14ac:dyDescent="0.2">
      <c r="D129" s="24">
        <f>_xlfn.XLOOKUP(C129, 'Chart of Accounts'!$B$4:$B$101, 'Chart of Accounts'!$A$4:$A$101, "")</f>
        <v>0</v>
      </c>
      <c r="G129" s="32">
        <f t="shared" si="1"/>
        <v>0</v>
      </c>
    </row>
    <row r="130" spans="4:7" hidden="1" x14ac:dyDescent="0.2">
      <c r="D130" s="24">
        <f>_xlfn.XLOOKUP(C130, 'Chart of Accounts'!$B$4:$B$101, 'Chart of Accounts'!$A$4:$A$101, "")</f>
        <v>0</v>
      </c>
      <c r="G130" s="32">
        <f t="shared" si="1"/>
        <v>0</v>
      </c>
    </row>
    <row r="131" spans="4:7" hidden="1" x14ac:dyDescent="0.2">
      <c r="D131" s="24">
        <f>_xlfn.XLOOKUP(C131, 'Chart of Accounts'!$B$4:$B$101, 'Chart of Accounts'!$A$4:$A$101, "")</f>
        <v>0</v>
      </c>
      <c r="G131" s="32">
        <f t="shared" si="1"/>
        <v>0</v>
      </c>
    </row>
    <row r="132" spans="4:7" hidden="1" x14ac:dyDescent="0.2">
      <c r="D132" s="24">
        <f>_xlfn.XLOOKUP(C132, 'Chart of Accounts'!$B$4:$B$101, 'Chart of Accounts'!$A$4:$A$101, "")</f>
        <v>0</v>
      </c>
      <c r="G132" s="32">
        <f t="shared" si="1"/>
        <v>0</v>
      </c>
    </row>
    <row r="133" spans="4:7" hidden="1" x14ac:dyDescent="0.2">
      <c r="D133" s="24">
        <f>_xlfn.XLOOKUP(C133, 'Chart of Accounts'!$B$4:$B$101, 'Chart of Accounts'!$A$4:$A$101, "")</f>
        <v>0</v>
      </c>
      <c r="G133" s="32">
        <f t="shared" si="1"/>
        <v>0</v>
      </c>
    </row>
    <row r="134" spans="4:7" hidden="1" x14ac:dyDescent="0.2">
      <c r="D134" s="24">
        <f>_xlfn.XLOOKUP(C134, 'Chart of Accounts'!$B$4:$B$101, 'Chart of Accounts'!$A$4:$A$101, "")</f>
        <v>0</v>
      </c>
      <c r="G134" s="32">
        <f t="shared" ref="G134:G197" si="2">G133-E134</f>
        <v>0</v>
      </c>
    </row>
    <row r="135" spans="4:7" hidden="1" x14ac:dyDescent="0.2">
      <c r="D135" s="24">
        <f>_xlfn.XLOOKUP(C135, 'Chart of Accounts'!$B$4:$B$101, 'Chart of Accounts'!$A$4:$A$101, "")</f>
        <v>0</v>
      </c>
      <c r="G135" s="32">
        <f t="shared" si="2"/>
        <v>0</v>
      </c>
    </row>
    <row r="136" spans="4:7" hidden="1" x14ac:dyDescent="0.2">
      <c r="D136" s="24">
        <f>_xlfn.XLOOKUP(C136, 'Chart of Accounts'!$B$4:$B$101, 'Chart of Accounts'!$A$4:$A$101, "")</f>
        <v>0</v>
      </c>
      <c r="G136" s="32">
        <f t="shared" si="2"/>
        <v>0</v>
      </c>
    </row>
    <row r="137" spans="4:7" hidden="1" x14ac:dyDescent="0.2">
      <c r="D137" s="24">
        <f>_xlfn.XLOOKUP(C137, 'Chart of Accounts'!$B$4:$B$101, 'Chart of Accounts'!$A$4:$A$101, "")</f>
        <v>0</v>
      </c>
      <c r="G137" s="32">
        <f t="shared" si="2"/>
        <v>0</v>
      </c>
    </row>
    <row r="138" spans="4:7" hidden="1" x14ac:dyDescent="0.2">
      <c r="D138" s="24">
        <f>_xlfn.XLOOKUP(C138, 'Chart of Accounts'!$B$4:$B$101, 'Chart of Accounts'!$A$4:$A$101, "")</f>
        <v>0</v>
      </c>
      <c r="G138" s="32">
        <f t="shared" si="2"/>
        <v>0</v>
      </c>
    </row>
    <row r="139" spans="4:7" hidden="1" x14ac:dyDescent="0.2">
      <c r="D139" s="24">
        <f>_xlfn.XLOOKUP(C139, 'Chart of Accounts'!$B$4:$B$101, 'Chart of Accounts'!$A$4:$A$101, "")</f>
        <v>0</v>
      </c>
      <c r="G139" s="32">
        <f t="shared" si="2"/>
        <v>0</v>
      </c>
    </row>
    <row r="140" spans="4:7" hidden="1" x14ac:dyDescent="0.2">
      <c r="D140" s="24">
        <f>_xlfn.XLOOKUP(C140, 'Chart of Accounts'!$B$4:$B$101, 'Chart of Accounts'!$A$4:$A$101, "")</f>
        <v>0</v>
      </c>
      <c r="G140" s="32">
        <f t="shared" si="2"/>
        <v>0</v>
      </c>
    </row>
    <row r="141" spans="4:7" hidden="1" x14ac:dyDescent="0.2">
      <c r="D141" s="24">
        <f>_xlfn.XLOOKUP(C141, 'Chart of Accounts'!$B$4:$B$101, 'Chart of Accounts'!$A$4:$A$101, "")</f>
        <v>0</v>
      </c>
      <c r="G141" s="32">
        <f t="shared" si="2"/>
        <v>0</v>
      </c>
    </row>
    <row r="142" spans="4:7" hidden="1" x14ac:dyDescent="0.2">
      <c r="D142" s="24">
        <f>_xlfn.XLOOKUP(C142, 'Chart of Accounts'!$B$4:$B$101, 'Chart of Accounts'!$A$4:$A$101, "")</f>
        <v>0</v>
      </c>
      <c r="G142" s="32">
        <f t="shared" si="2"/>
        <v>0</v>
      </c>
    </row>
    <row r="143" spans="4:7" hidden="1" x14ac:dyDescent="0.2">
      <c r="D143" s="24">
        <f>_xlfn.XLOOKUP(C143, 'Chart of Accounts'!$B$4:$B$101, 'Chart of Accounts'!$A$4:$A$101, "")</f>
        <v>0</v>
      </c>
      <c r="G143" s="32">
        <f t="shared" si="2"/>
        <v>0</v>
      </c>
    </row>
    <row r="144" spans="4:7" hidden="1" x14ac:dyDescent="0.2">
      <c r="D144" s="24">
        <f>_xlfn.XLOOKUP(C144, 'Chart of Accounts'!$B$4:$B$101, 'Chart of Accounts'!$A$4:$A$101, "")</f>
        <v>0</v>
      </c>
      <c r="G144" s="32">
        <f t="shared" si="2"/>
        <v>0</v>
      </c>
    </row>
    <row r="145" spans="4:7" hidden="1" x14ac:dyDescent="0.2">
      <c r="D145" s="24">
        <f>_xlfn.XLOOKUP(C145, 'Chart of Accounts'!$B$4:$B$101, 'Chart of Accounts'!$A$4:$A$101, "")</f>
        <v>0</v>
      </c>
      <c r="G145" s="32">
        <f t="shared" si="2"/>
        <v>0</v>
      </c>
    </row>
    <row r="146" spans="4:7" hidden="1" x14ac:dyDescent="0.2">
      <c r="D146" s="24">
        <f>_xlfn.XLOOKUP(C146, 'Chart of Accounts'!$B$4:$B$101, 'Chart of Accounts'!$A$4:$A$101, "")</f>
        <v>0</v>
      </c>
      <c r="G146" s="32">
        <f t="shared" si="2"/>
        <v>0</v>
      </c>
    </row>
    <row r="147" spans="4:7" hidden="1" x14ac:dyDescent="0.2">
      <c r="D147" s="24">
        <f>_xlfn.XLOOKUP(C147, 'Chart of Accounts'!$B$4:$B$101, 'Chart of Accounts'!$A$4:$A$101, "")</f>
        <v>0</v>
      </c>
      <c r="G147" s="32">
        <f t="shared" si="2"/>
        <v>0</v>
      </c>
    </row>
    <row r="148" spans="4:7" hidden="1" x14ac:dyDescent="0.2">
      <c r="D148" s="24">
        <f>_xlfn.XLOOKUP(C148, 'Chart of Accounts'!$B$4:$B$101, 'Chart of Accounts'!$A$4:$A$101, "")</f>
        <v>0</v>
      </c>
      <c r="G148" s="32">
        <f t="shared" si="2"/>
        <v>0</v>
      </c>
    </row>
    <row r="149" spans="4:7" hidden="1" x14ac:dyDescent="0.2">
      <c r="D149" s="24">
        <f>_xlfn.XLOOKUP(C149, 'Chart of Accounts'!$B$4:$B$101, 'Chart of Accounts'!$A$4:$A$101, "")</f>
        <v>0</v>
      </c>
      <c r="G149" s="32">
        <f t="shared" si="2"/>
        <v>0</v>
      </c>
    </row>
    <row r="150" spans="4:7" hidden="1" x14ac:dyDescent="0.2">
      <c r="D150" s="24">
        <f>_xlfn.XLOOKUP(C150, 'Chart of Accounts'!$B$4:$B$101, 'Chart of Accounts'!$A$4:$A$101, "")</f>
        <v>0</v>
      </c>
      <c r="G150" s="32">
        <f t="shared" si="2"/>
        <v>0</v>
      </c>
    </row>
    <row r="151" spans="4:7" hidden="1" x14ac:dyDescent="0.2">
      <c r="D151" s="24">
        <f>_xlfn.XLOOKUP(C151, 'Chart of Accounts'!$B$4:$B$101, 'Chart of Accounts'!$A$4:$A$101, "")</f>
        <v>0</v>
      </c>
      <c r="G151" s="32">
        <f t="shared" si="2"/>
        <v>0</v>
      </c>
    </row>
    <row r="152" spans="4:7" hidden="1" x14ac:dyDescent="0.2">
      <c r="D152" s="24">
        <f>_xlfn.XLOOKUP(C152, 'Chart of Accounts'!$B$4:$B$101, 'Chart of Accounts'!$A$4:$A$101, "")</f>
        <v>0</v>
      </c>
      <c r="G152" s="32">
        <f t="shared" si="2"/>
        <v>0</v>
      </c>
    </row>
    <row r="153" spans="4:7" hidden="1" x14ac:dyDescent="0.2">
      <c r="D153" s="24">
        <f>_xlfn.XLOOKUP(C153, 'Chart of Accounts'!$B$4:$B$101, 'Chart of Accounts'!$A$4:$A$101, "")</f>
        <v>0</v>
      </c>
      <c r="G153" s="32">
        <f t="shared" si="2"/>
        <v>0</v>
      </c>
    </row>
    <row r="154" spans="4:7" hidden="1" x14ac:dyDescent="0.2">
      <c r="D154" s="24">
        <f>_xlfn.XLOOKUP(C154, 'Chart of Accounts'!$B$4:$B$101, 'Chart of Accounts'!$A$4:$A$101, "")</f>
        <v>0</v>
      </c>
      <c r="G154" s="32">
        <f t="shared" si="2"/>
        <v>0</v>
      </c>
    </row>
    <row r="155" spans="4:7" hidden="1" x14ac:dyDescent="0.2">
      <c r="D155" s="24">
        <f>_xlfn.XLOOKUP(C155, 'Chart of Accounts'!$B$4:$B$101, 'Chart of Accounts'!$A$4:$A$101, "")</f>
        <v>0</v>
      </c>
      <c r="G155" s="32">
        <f t="shared" si="2"/>
        <v>0</v>
      </c>
    </row>
    <row r="156" spans="4:7" hidden="1" x14ac:dyDescent="0.2">
      <c r="D156" s="24">
        <f>_xlfn.XLOOKUP(C156, 'Chart of Accounts'!$B$4:$B$101, 'Chart of Accounts'!$A$4:$A$101, "")</f>
        <v>0</v>
      </c>
      <c r="G156" s="32">
        <f t="shared" si="2"/>
        <v>0</v>
      </c>
    </row>
    <row r="157" spans="4:7" hidden="1" x14ac:dyDescent="0.2">
      <c r="D157" s="24">
        <f>_xlfn.XLOOKUP(C157, 'Chart of Accounts'!$B$4:$B$101, 'Chart of Accounts'!$A$4:$A$101, "")</f>
        <v>0</v>
      </c>
      <c r="G157" s="32">
        <f t="shared" si="2"/>
        <v>0</v>
      </c>
    </row>
    <row r="158" spans="4:7" hidden="1" x14ac:dyDescent="0.2">
      <c r="D158" s="24">
        <f>_xlfn.XLOOKUP(C158, 'Chart of Accounts'!$B$4:$B$101, 'Chart of Accounts'!$A$4:$A$101, "")</f>
        <v>0</v>
      </c>
      <c r="G158" s="32">
        <f t="shared" si="2"/>
        <v>0</v>
      </c>
    </row>
    <row r="159" spans="4:7" hidden="1" x14ac:dyDescent="0.2">
      <c r="D159" s="24">
        <f>_xlfn.XLOOKUP(C159, 'Chart of Accounts'!$B$4:$B$101, 'Chart of Accounts'!$A$4:$A$101, "")</f>
        <v>0</v>
      </c>
      <c r="G159" s="32">
        <f t="shared" si="2"/>
        <v>0</v>
      </c>
    </row>
    <row r="160" spans="4:7" hidden="1" x14ac:dyDescent="0.2">
      <c r="D160" s="24">
        <f>_xlfn.XLOOKUP(C160, 'Chart of Accounts'!$B$4:$B$101, 'Chart of Accounts'!$A$4:$A$101, "")</f>
        <v>0</v>
      </c>
      <c r="G160" s="32">
        <f t="shared" si="2"/>
        <v>0</v>
      </c>
    </row>
    <row r="161" spans="4:7" hidden="1" x14ac:dyDescent="0.2">
      <c r="D161" s="24">
        <f>_xlfn.XLOOKUP(C161, 'Chart of Accounts'!$B$4:$B$101, 'Chart of Accounts'!$A$4:$A$101, "")</f>
        <v>0</v>
      </c>
      <c r="G161" s="32">
        <f t="shared" si="2"/>
        <v>0</v>
      </c>
    </row>
    <row r="162" spans="4:7" hidden="1" x14ac:dyDescent="0.2">
      <c r="D162" s="24">
        <f>_xlfn.XLOOKUP(C162, 'Chart of Accounts'!$B$4:$B$101, 'Chart of Accounts'!$A$4:$A$101, "")</f>
        <v>0</v>
      </c>
      <c r="G162" s="32">
        <f t="shared" si="2"/>
        <v>0</v>
      </c>
    </row>
    <row r="163" spans="4:7" hidden="1" x14ac:dyDescent="0.2">
      <c r="D163" s="24">
        <f>_xlfn.XLOOKUP(C163, 'Chart of Accounts'!$B$4:$B$101, 'Chart of Accounts'!$A$4:$A$101, "")</f>
        <v>0</v>
      </c>
      <c r="G163" s="32">
        <f t="shared" si="2"/>
        <v>0</v>
      </c>
    </row>
    <row r="164" spans="4:7" hidden="1" x14ac:dyDescent="0.2">
      <c r="D164" s="24">
        <f>_xlfn.XLOOKUP(C164, 'Chart of Accounts'!$B$4:$B$101, 'Chart of Accounts'!$A$4:$A$101, "")</f>
        <v>0</v>
      </c>
      <c r="G164" s="32">
        <f t="shared" si="2"/>
        <v>0</v>
      </c>
    </row>
    <row r="165" spans="4:7" hidden="1" x14ac:dyDescent="0.2">
      <c r="D165" s="24">
        <f>_xlfn.XLOOKUP(C165, 'Chart of Accounts'!$B$4:$B$101, 'Chart of Accounts'!$A$4:$A$101, "")</f>
        <v>0</v>
      </c>
      <c r="G165" s="32">
        <f t="shared" si="2"/>
        <v>0</v>
      </c>
    </row>
    <row r="166" spans="4:7" hidden="1" x14ac:dyDescent="0.2">
      <c r="D166" s="24">
        <f>_xlfn.XLOOKUP(C166, 'Chart of Accounts'!$B$4:$B$101, 'Chart of Accounts'!$A$4:$A$101, "")</f>
        <v>0</v>
      </c>
      <c r="G166" s="32">
        <f t="shared" si="2"/>
        <v>0</v>
      </c>
    </row>
    <row r="167" spans="4:7" hidden="1" x14ac:dyDescent="0.2">
      <c r="D167" s="24">
        <f>_xlfn.XLOOKUP(C167, 'Chart of Accounts'!$B$4:$B$101, 'Chart of Accounts'!$A$4:$A$101, "")</f>
        <v>0</v>
      </c>
      <c r="G167" s="32">
        <f t="shared" si="2"/>
        <v>0</v>
      </c>
    </row>
    <row r="168" spans="4:7" hidden="1" x14ac:dyDescent="0.2">
      <c r="D168" s="24">
        <f>_xlfn.XLOOKUP(C168, 'Chart of Accounts'!$B$4:$B$101, 'Chart of Accounts'!$A$4:$A$101, "")</f>
        <v>0</v>
      </c>
      <c r="G168" s="32">
        <f t="shared" si="2"/>
        <v>0</v>
      </c>
    </row>
    <row r="169" spans="4:7" hidden="1" x14ac:dyDescent="0.2">
      <c r="D169" s="24">
        <f>_xlfn.XLOOKUP(C169, 'Chart of Accounts'!$B$4:$B$101, 'Chart of Accounts'!$A$4:$A$101, "")</f>
        <v>0</v>
      </c>
      <c r="G169" s="32">
        <f t="shared" si="2"/>
        <v>0</v>
      </c>
    </row>
    <row r="170" spans="4:7" hidden="1" x14ac:dyDescent="0.2">
      <c r="D170" s="24">
        <f>_xlfn.XLOOKUP(C170, 'Chart of Accounts'!$B$4:$B$101, 'Chart of Accounts'!$A$4:$A$101, "")</f>
        <v>0</v>
      </c>
      <c r="G170" s="32">
        <f t="shared" si="2"/>
        <v>0</v>
      </c>
    </row>
    <row r="171" spans="4:7" hidden="1" x14ac:dyDescent="0.2">
      <c r="D171" s="24">
        <f>_xlfn.XLOOKUP(C171, 'Chart of Accounts'!$B$4:$B$101, 'Chart of Accounts'!$A$4:$A$101, "")</f>
        <v>0</v>
      </c>
      <c r="G171" s="32">
        <f t="shared" si="2"/>
        <v>0</v>
      </c>
    </row>
    <row r="172" spans="4:7" hidden="1" x14ac:dyDescent="0.2">
      <c r="D172" s="24">
        <f>_xlfn.XLOOKUP(C172, 'Chart of Accounts'!$B$4:$B$101, 'Chart of Accounts'!$A$4:$A$101, "")</f>
        <v>0</v>
      </c>
      <c r="G172" s="32">
        <f t="shared" si="2"/>
        <v>0</v>
      </c>
    </row>
    <row r="173" spans="4:7" hidden="1" x14ac:dyDescent="0.2">
      <c r="D173" s="24">
        <f>_xlfn.XLOOKUP(C173, 'Chart of Accounts'!$B$4:$B$101, 'Chart of Accounts'!$A$4:$A$101, "")</f>
        <v>0</v>
      </c>
      <c r="G173" s="32">
        <f t="shared" si="2"/>
        <v>0</v>
      </c>
    </row>
    <row r="174" spans="4:7" hidden="1" x14ac:dyDescent="0.2">
      <c r="D174" s="24">
        <f>_xlfn.XLOOKUP(C174, 'Chart of Accounts'!$B$4:$B$101, 'Chart of Accounts'!$A$4:$A$101, "")</f>
        <v>0</v>
      </c>
      <c r="G174" s="32">
        <f t="shared" si="2"/>
        <v>0</v>
      </c>
    </row>
    <row r="175" spans="4:7" hidden="1" x14ac:dyDescent="0.2">
      <c r="D175" s="24">
        <f>_xlfn.XLOOKUP(C175, 'Chart of Accounts'!$B$4:$B$101, 'Chart of Accounts'!$A$4:$A$101, "")</f>
        <v>0</v>
      </c>
      <c r="G175" s="32">
        <f t="shared" si="2"/>
        <v>0</v>
      </c>
    </row>
    <row r="176" spans="4:7" hidden="1" x14ac:dyDescent="0.2">
      <c r="D176" s="24">
        <f>_xlfn.XLOOKUP(C176, 'Chart of Accounts'!$B$4:$B$101, 'Chart of Accounts'!$A$4:$A$101, "")</f>
        <v>0</v>
      </c>
      <c r="G176" s="32">
        <f t="shared" si="2"/>
        <v>0</v>
      </c>
    </row>
    <row r="177" spans="4:7" hidden="1" x14ac:dyDescent="0.2">
      <c r="D177" s="24">
        <f>_xlfn.XLOOKUP(C177, 'Chart of Accounts'!$B$4:$B$101, 'Chart of Accounts'!$A$4:$A$101, "")</f>
        <v>0</v>
      </c>
      <c r="G177" s="32">
        <f t="shared" si="2"/>
        <v>0</v>
      </c>
    </row>
    <row r="178" spans="4:7" hidden="1" x14ac:dyDescent="0.2">
      <c r="D178" s="24">
        <f>_xlfn.XLOOKUP(C178, 'Chart of Accounts'!$B$4:$B$101, 'Chart of Accounts'!$A$4:$A$101, "")</f>
        <v>0</v>
      </c>
      <c r="G178" s="32">
        <f t="shared" si="2"/>
        <v>0</v>
      </c>
    </row>
    <row r="179" spans="4:7" hidden="1" x14ac:dyDescent="0.2">
      <c r="D179" s="24">
        <f>_xlfn.XLOOKUP(C179, 'Chart of Accounts'!$B$4:$B$101, 'Chart of Accounts'!$A$4:$A$101, "")</f>
        <v>0</v>
      </c>
      <c r="G179" s="32">
        <f t="shared" si="2"/>
        <v>0</v>
      </c>
    </row>
    <row r="180" spans="4:7" hidden="1" x14ac:dyDescent="0.2">
      <c r="D180" s="24">
        <f>_xlfn.XLOOKUP(C180, 'Chart of Accounts'!$B$4:$B$101, 'Chart of Accounts'!$A$4:$A$101, "")</f>
        <v>0</v>
      </c>
      <c r="G180" s="32">
        <f t="shared" si="2"/>
        <v>0</v>
      </c>
    </row>
    <row r="181" spans="4:7" hidden="1" x14ac:dyDescent="0.2">
      <c r="D181" s="24">
        <f>_xlfn.XLOOKUP(C181, 'Chart of Accounts'!$B$4:$B$101, 'Chart of Accounts'!$A$4:$A$101, "")</f>
        <v>0</v>
      </c>
      <c r="G181" s="32">
        <f t="shared" si="2"/>
        <v>0</v>
      </c>
    </row>
    <row r="182" spans="4:7" hidden="1" x14ac:dyDescent="0.2">
      <c r="D182" s="24">
        <f>_xlfn.XLOOKUP(C182, 'Chart of Accounts'!$B$4:$B$101, 'Chart of Accounts'!$A$4:$A$101, "")</f>
        <v>0</v>
      </c>
      <c r="G182" s="32">
        <f t="shared" si="2"/>
        <v>0</v>
      </c>
    </row>
    <row r="183" spans="4:7" hidden="1" x14ac:dyDescent="0.2">
      <c r="D183" s="24">
        <f>_xlfn.XLOOKUP(C183, 'Chart of Accounts'!$B$4:$B$101, 'Chart of Accounts'!$A$4:$A$101, "")</f>
        <v>0</v>
      </c>
      <c r="G183" s="32">
        <f t="shared" si="2"/>
        <v>0</v>
      </c>
    </row>
    <row r="184" spans="4:7" hidden="1" x14ac:dyDescent="0.2">
      <c r="D184" s="24">
        <f>_xlfn.XLOOKUP(C184, 'Chart of Accounts'!$B$4:$B$101, 'Chart of Accounts'!$A$4:$A$101, "")</f>
        <v>0</v>
      </c>
      <c r="G184" s="32">
        <f t="shared" si="2"/>
        <v>0</v>
      </c>
    </row>
    <row r="185" spans="4:7" hidden="1" x14ac:dyDescent="0.2">
      <c r="D185" s="24">
        <f>_xlfn.XLOOKUP(C185, 'Chart of Accounts'!$B$4:$B$101, 'Chart of Accounts'!$A$4:$A$101, "")</f>
        <v>0</v>
      </c>
      <c r="G185" s="32">
        <f t="shared" si="2"/>
        <v>0</v>
      </c>
    </row>
    <row r="186" spans="4:7" hidden="1" x14ac:dyDescent="0.2">
      <c r="D186" s="24">
        <f>_xlfn.XLOOKUP(C186, 'Chart of Accounts'!$B$4:$B$101, 'Chart of Accounts'!$A$4:$A$101, "")</f>
        <v>0</v>
      </c>
      <c r="G186" s="32">
        <f t="shared" si="2"/>
        <v>0</v>
      </c>
    </row>
    <row r="187" spans="4:7" hidden="1" x14ac:dyDescent="0.2">
      <c r="D187" s="24">
        <f>_xlfn.XLOOKUP(C187, 'Chart of Accounts'!$B$4:$B$101, 'Chart of Accounts'!$A$4:$A$101, "")</f>
        <v>0</v>
      </c>
      <c r="G187" s="32">
        <f t="shared" si="2"/>
        <v>0</v>
      </c>
    </row>
    <row r="188" spans="4:7" hidden="1" x14ac:dyDescent="0.2">
      <c r="D188" s="24">
        <f>_xlfn.XLOOKUP(C188, 'Chart of Accounts'!$B$4:$B$101, 'Chart of Accounts'!$A$4:$A$101, "")</f>
        <v>0</v>
      </c>
      <c r="G188" s="32">
        <f t="shared" si="2"/>
        <v>0</v>
      </c>
    </row>
    <row r="189" spans="4:7" hidden="1" x14ac:dyDescent="0.2">
      <c r="D189" s="24">
        <f>_xlfn.XLOOKUP(C189, 'Chart of Accounts'!$B$4:$B$101, 'Chart of Accounts'!$A$4:$A$101, "")</f>
        <v>0</v>
      </c>
      <c r="G189" s="32">
        <f t="shared" si="2"/>
        <v>0</v>
      </c>
    </row>
    <row r="190" spans="4:7" hidden="1" x14ac:dyDescent="0.2">
      <c r="D190" s="24">
        <f>_xlfn.XLOOKUP(C190, 'Chart of Accounts'!$B$4:$B$101, 'Chart of Accounts'!$A$4:$A$101, "")</f>
        <v>0</v>
      </c>
      <c r="G190" s="32">
        <f t="shared" si="2"/>
        <v>0</v>
      </c>
    </row>
    <row r="191" spans="4:7" hidden="1" x14ac:dyDescent="0.2">
      <c r="D191" s="24">
        <f>_xlfn.XLOOKUP(C191, 'Chart of Accounts'!$B$4:$B$101, 'Chart of Accounts'!$A$4:$A$101, "")</f>
        <v>0</v>
      </c>
      <c r="G191" s="32">
        <f t="shared" si="2"/>
        <v>0</v>
      </c>
    </row>
    <row r="192" spans="4:7" hidden="1" x14ac:dyDescent="0.2">
      <c r="D192" s="24">
        <f>_xlfn.XLOOKUP(C192, 'Chart of Accounts'!$B$4:$B$101, 'Chart of Accounts'!$A$4:$A$101, "")</f>
        <v>0</v>
      </c>
      <c r="G192" s="32">
        <f t="shared" si="2"/>
        <v>0</v>
      </c>
    </row>
    <row r="193" spans="4:7" hidden="1" x14ac:dyDescent="0.2">
      <c r="D193" s="24">
        <f>_xlfn.XLOOKUP(C193, 'Chart of Accounts'!$B$4:$B$101, 'Chart of Accounts'!$A$4:$A$101, "")</f>
        <v>0</v>
      </c>
      <c r="G193" s="32">
        <f t="shared" si="2"/>
        <v>0</v>
      </c>
    </row>
    <row r="194" spans="4:7" hidden="1" x14ac:dyDescent="0.2">
      <c r="D194" s="24">
        <f>_xlfn.XLOOKUP(C194, 'Chart of Accounts'!$B$4:$B$101, 'Chart of Accounts'!$A$4:$A$101, "")</f>
        <v>0</v>
      </c>
      <c r="G194" s="32">
        <f t="shared" si="2"/>
        <v>0</v>
      </c>
    </row>
    <row r="195" spans="4:7" hidden="1" x14ac:dyDescent="0.2">
      <c r="D195" s="24">
        <f>_xlfn.XLOOKUP(C195, 'Chart of Accounts'!$B$4:$B$101, 'Chart of Accounts'!$A$4:$A$101, "")</f>
        <v>0</v>
      </c>
      <c r="G195" s="32">
        <f t="shared" si="2"/>
        <v>0</v>
      </c>
    </row>
    <row r="196" spans="4:7" hidden="1" x14ac:dyDescent="0.2">
      <c r="D196" s="24">
        <f>_xlfn.XLOOKUP(C196, 'Chart of Accounts'!$B$4:$B$101, 'Chart of Accounts'!$A$4:$A$101, "")</f>
        <v>0</v>
      </c>
      <c r="G196" s="32">
        <f t="shared" si="2"/>
        <v>0</v>
      </c>
    </row>
    <row r="197" spans="4:7" hidden="1" x14ac:dyDescent="0.2">
      <c r="D197" s="24">
        <f>_xlfn.XLOOKUP(C197, 'Chart of Accounts'!$B$4:$B$101, 'Chart of Accounts'!$A$4:$A$101, "")</f>
        <v>0</v>
      </c>
      <c r="G197" s="32">
        <f t="shared" si="2"/>
        <v>0</v>
      </c>
    </row>
    <row r="198" spans="4:7" hidden="1" x14ac:dyDescent="0.2">
      <c r="D198" s="24">
        <f>_xlfn.XLOOKUP(C198, 'Chart of Accounts'!$B$4:$B$101, 'Chart of Accounts'!$A$4:$A$101, "")</f>
        <v>0</v>
      </c>
      <c r="G198" s="32">
        <f t="shared" ref="G198:G261" si="3">G197-E198</f>
        <v>0</v>
      </c>
    </row>
    <row r="199" spans="4:7" hidden="1" x14ac:dyDescent="0.2">
      <c r="D199" s="24">
        <f>_xlfn.XLOOKUP(C199, 'Chart of Accounts'!$B$4:$B$101, 'Chart of Accounts'!$A$4:$A$101, "")</f>
        <v>0</v>
      </c>
      <c r="G199" s="32">
        <f t="shared" si="3"/>
        <v>0</v>
      </c>
    </row>
    <row r="200" spans="4:7" hidden="1" x14ac:dyDescent="0.2">
      <c r="D200" s="24">
        <f>_xlfn.XLOOKUP(C200, 'Chart of Accounts'!$B$4:$B$101, 'Chart of Accounts'!$A$4:$A$101, "")</f>
        <v>0</v>
      </c>
      <c r="G200" s="32">
        <f t="shared" si="3"/>
        <v>0</v>
      </c>
    </row>
    <row r="201" spans="4:7" hidden="1" x14ac:dyDescent="0.2">
      <c r="D201" s="24">
        <f>_xlfn.XLOOKUP(C201, 'Chart of Accounts'!$B$4:$B$101, 'Chart of Accounts'!$A$4:$A$101, "")</f>
        <v>0</v>
      </c>
      <c r="G201" s="32">
        <f t="shared" si="3"/>
        <v>0</v>
      </c>
    </row>
    <row r="202" spans="4:7" hidden="1" x14ac:dyDescent="0.2">
      <c r="D202" s="24">
        <f>_xlfn.XLOOKUP(C202, 'Chart of Accounts'!$B$4:$B$101, 'Chart of Accounts'!$A$4:$A$101, "")</f>
        <v>0</v>
      </c>
      <c r="G202" s="32">
        <f t="shared" si="3"/>
        <v>0</v>
      </c>
    </row>
    <row r="203" spans="4:7" hidden="1" x14ac:dyDescent="0.2">
      <c r="D203" s="24">
        <f>_xlfn.XLOOKUP(C203, 'Chart of Accounts'!$B$4:$B$101, 'Chart of Accounts'!$A$4:$A$101, "")</f>
        <v>0</v>
      </c>
      <c r="G203" s="32">
        <f t="shared" si="3"/>
        <v>0</v>
      </c>
    </row>
    <row r="204" spans="4:7" hidden="1" x14ac:dyDescent="0.2">
      <c r="D204" s="24">
        <f>_xlfn.XLOOKUP(C204, 'Chart of Accounts'!$B$4:$B$101, 'Chart of Accounts'!$A$4:$A$101, "")</f>
        <v>0</v>
      </c>
      <c r="G204" s="32">
        <f t="shared" si="3"/>
        <v>0</v>
      </c>
    </row>
    <row r="205" spans="4:7" hidden="1" x14ac:dyDescent="0.2">
      <c r="D205" s="24">
        <f>_xlfn.XLOOKUP(C205, 'Chart of Accounts'!$B$4:$B$101, 'Chart of Accounts'!$A$4:$A$101, "")</f>
        <v>0</v>
      </c>
      <c r="G205" s="32">
        <f t="shared" si="3"/>
        <v>0</v>
      </c>
    </row>
    <row r="206" spans="4:7" hidden="1" x14ac:dyDescent="0.2">
      <c r="D206" s="24">
        <f>_xlfn.XLOOKUP(C206, 'Chart of Accounts'!$B$4:$B$101, 'Chart of Accounts'!$A$4:$A$101, "")</f>
        <v>0</v>
      </c>
      <c r="G206" s="32">
        <f t="shared" si="3"/>
        <v>0</v>
      </c>
    </row>
    <row r="207" spans="4:7" hidden="1" x14ac:dyDescent="0.2">
      <c r="D207" s="24">
        <f>_xlfn.XLOOKUP(C207, 'Chart of Accounts'!$B$4:$B$101, 'Chart of Accounts'!$A$4:$A$101, "")</f>
        <v>0</v>
      </c>
      <c r="G207" s="32">
        <f t="shared" si="3"/>
        <v>0</v>
      </c>
    </row>
    <row r="208" spans="4:7" hidden="1" x14ac:dyDescent="0.2">
      <c r="D208" s="24">
        <f>_xlfn.XLOOKUP(C208, 'Chart of Accounts'!$B$4:$B$101, 'Chart of Accounts'!$A$4:$A$101, "")</f>
        <v>0</v>
      </c>
      <c r="G208" s="32">
        <f t="shared" si="3"/>
        <v>0</v>
      </c>
    </row>
    <row r="209" spans="4:7" hidden="1" x14ac:dyDescent="0.2">
      <c r="D209" s="24">
        <f>_xlfn.XLOOKUP(C209, 'Chart of Accounts'!$B$4:$B$101, 'Chart of Accounts'!$A$4:$A$101, "")</f>
        <v>0</v>
      </c>
      <c r="G209" s="32">
        <f t="shared" si="3"/>
        <v>0</v>
      </c>
    </row>
    <row r="210" spans="4:7" hidden="1" x14ac:dyDescent="0.2">
      <c r="D210" s="24">
        <f>_xlfn.XLOOKUP(C210, 'Chart of Accounts'!$B$4:$B$101, 'Chart of Accounts'!$A$4:$A$101, "")</f>
        <v>0</v>
      </c>
      <c r="G210" s="32">
        <f t="shared" si="3"/>
        <v>0</v>
      </c>
    </row>
    <row r="211" spans="4:7" hidden="1" x14ac:dyDescent="0.2">
      <c r="D211" s="24">
        <f>_xlfn.XLOOKUP(C211, 'Chart of Accounts'!$B$4:$B$101, 'Chart of Accounts'!$A$4:$A$101, "")</f>
        <v>0</v>
      </c>
      <c r="G211" s="32">
        <f t="shared" si="3"/>
        <v>0</v>
      </c>
    </row>
    <row r="212" spans="4:7" hidden="1" x14ac:dyDescent="0.2">
      <c r="D212" s="24">
        <f>_xlfn.XLOOKUP(C212, 'Chart of Accounts'!$B$4:$B$101, 'Chart of Accounts'!$A$4:$A$101, "")</f>
        <v>0</v>
      </c>
      <c r="G212" s="32">
        <f t="shared" si="3"/>
        <v>0</v>
      </c>
    </row>
    <row r="213" spans="4:7" hidden="1" x14ac:dyDescent="0.2">
      <c r="D213" s="24">
        <f>_xlfn.XLOOKUP(C213, 'Chart of Accounts'!$B$4:$B$101, 'Chart of Accounts'!$A$4:$A$101, "")</f>
        <v>0</v>
      </c>
      <c r="G213" s="32">
        <f t="shared" si="3"/>
        <v>0</v>
      </c>
    </row>
    <row r="214" spans="4:7" hidden="1" x14ac:dyDescent="0.2">
      <c r="D214" s="24">
        <f>_xlfn.XLOOKUP(C214, 'Chart of Accounts'!$B$4:$B$101, 'Chart of Accounts'!$A$4:$A$101, "")</f>
        <v>0</v>
      </c>
      <c r="G214" s="32">
        <f t="shared" si="3"/>
        <v>0</v>
      </c>
    </row>
    <row r="215" spans="4:7" hidden="1" x14ac:dyDescent="0.2">
      <c r="D215" s="24">
        <f>_xlfn.XLOOKUP(C215, 'Chart of Accounts'!$B$4:$B$101, 'Chart of Accounts'!$A$4:$A$101, "")</f>
        <v>0</v>
      </c>
      <c r="G215" s="32">
        <f t="shared" si="3"/>
        <v>0</v>
      </c>
    </row>
    <row r="216" spans="4:7" hidden="1" x14ac:dyDescent="0.2">
      <c r="D216" s="24">
        <f>_xlfn.XLOOKUP(C216, 'Chart of Accounts'!$B$4:$B$101, 'Chart of Accounts'!$A$4:$A$101, "")</f>
        <v>0</v>
      </c>
      <c r="G216" s="32">
        <f t="shared" si="3"/>
        <v>0</v>
      </c>
    </row>
    <row r="217" spans="4:7" hidden="1" x14ac:dyDescent="0.2">
      <c r="D217" s="24">
        <f>_xlfn.XLOOKUP(C217, 'Chart of Accounts'!$B$4:$B$101, 'Chart of Accounts'!$A$4:$A$101, "")</f>
        <v>0</v>
      </c>
      <c r="G217" s="32">
        <f t="shared" si="3"/>
        <v>0</v>
      </c>
    </row>
    <row r="218" spans="4:7" hidden="1" x14ac:dyDescent="0.2">
      <c r="D218" s="24">
        <f>_xlfn.XLOOKUP(C218, 'Chart of Accounts'!$B$4:$B$101, 'Chart of Accounts'!$A$4:$A$101, "")</f>
        <v>0</v>
      </c>
      <c r="G218" s="32">
        <f t="shared" si="3"/>
        <v>0</v>
      </c>
    </row>
    <row r="219" spans="4:7" hidden="1" x14ac:dyDescent="0.2">
      <c r="D219" s="24">
        <f>_xlfn.XLOOKUP(C219, 'Chart of Accounts'!$B$4:$B$101, 'Chart of Accounts'!$A$4:$A$101, "")</f>
        <v>0</v>
      </c>
      <c r="G219" s="32">
        <f t="shared" si="3"/>
        <v>0</v>
      </c>
    </row>
    <row r="220" spans="4:7" hidden="1" x14ac:dyDescent="0.2">
      <c r="D220" s="24">
        <f>_xlfn.XLOOKUP(C220, 'Chart of Accounts'!$B$4:$B$101, 'Chart of Accounts'!$A$4:$A$101, "")</f>
        <v>0</v>
      </c>
      <c r="G220" s="32">
        <f t="shared" si="3"/>
        <v>0</v>
      </c>
    </row>
    <row r="221" spans="4:7" hidden="1" x14ac:dyDescent="0.2">
      <c r="D221" s="24">
        <f>_xlfn.XLOOKUP(C221, 'Chart of Accounts'!$B$4:$B$101, 'Chart of Accounts'!$A$4:$A$101, "")</f>
        <v>0</v>
      </c>
      <c r="G221" s="32">
        <f t="shared" si="3"/>
        <v>0</v>
      </c>
    </row>
    <row r="222" spans="4:7" hidden="1" x14ac:dyDescent="0.2">
      <c r="D222" s="24">
        <f>_xlfn.XLOOKUP(C222, 'Chart of Accounts'!$B$4:$B$101, 'Chart of Accounts'!$A$4:$A$101, "")</f>
        <v>0</v>
      </c>
      <c r="G222" s="32">
        <f t="shared" si="3"/>
        <v>0</v>
      </c>
    </row>
    <row r="223" spans="4:7" hidden="1" x14ac:dyDescent="0.2">
      <c r="D223" s="24">
        <f>_xlfn.XLOOKUP(C223, 'Chart of Accounts'!$B$4:$B$101, 'Chart of Accounts'!$A$4:$A$101, "")</f>
        <v>0</v>
      </c>
      <c r="G223" s="32">
        <f t="shared" si="3"/>
        <v>0</v>
      </c>
    </row>
    <row r="224" spans="4:7" hidden="1" x14ac:dyDescent="0.2">
      <c r="D224" s="24">
        <f>_xlfn.XLOOKUP(C224, 'Chart of Accounts'!$B$4:$B$101, 'Chart of Accounts'!$A$4:$A$101, "")</f>
        <v>0</v>
      </c>
      <c r="G224" s="32">
        <f t="shared" si="3"/>
        <v>0</v>
      </c>
    </row>
    <row r="225" spans="4:7" hidden="1" x14ac:dyDescent="0.2">
      <c r="D225" s="24">
        <f>_xlfn.XLOOKUP(C225, 'Chart of Accounts'!$B$4:$B$101, 'Chart of Accounts'!$A$4:$A$101, "")</f>
        <v>0</v>
      </c>
      <c r="G225" s="32">
        <f t="shared" si="3"/>
        <v>0</v>
      </c>
    </row>
    <row r="226" spans="4:7" hidden="1" x14ac:dyDescent="0.2">
      <c r="D226" s="24">
        <f>_xlfn.XLOOKUP(C226, 'Chart of Accounts'!$B$4:$B$101, 'Chart of Accounts'!$A$4:$A$101, "")</f>
        <v>0</v>
      </c>
      <c r="G226" s="32">
        <f t="shared" si="3"/>
        <v>0</v>
      </c>
    </row>
    <row r="227" spans="4:7" hidden="1" x14ac:dyDescent="0.2">
      <c r="D227" s="24">
        <f>_xlfn.XLOOKUP(C227, 'Chart of Accounts'!$B$4:$B$101, 'Chart of Accounts'!$A$4:$A$101, "")</f>
        <v>0</v>
      </c>
      <c r="G227" s="32">
        <f t="shared" si="3"/>
        <v>0</v>
      </c>
    </row>
    <row r="228" spans="4:7" hidden="1" x14ac:dyDescent="0.2">
      <c r="D228" s="24">
        <f>_xlfn.XLOOKUP(C228, 'Chart of Accounts'!$B$4:$B$101, 'Chart of Accounts'!$A$4:$A$101, "")</f>
        <v>0</v>
      </c>
      <c r="G228" s="32">
        <f t="shared" si="3"/>
        <v>0</v>
      </c>
    </row>
    <row r="229" spans="4:7" hidden="1" x14ac:dyDescent="0.2">
      <c r="D229" s="24">
        <f>_xlfn.XLOOKUP(C229, 'Chart of Accounts'!$B$4:$B$101, 'Chart of Accounts'!$A$4:$A$101, "")</f>
        <v>0</v>
      </c>
      <c r="G229" s="32">
        <f t="shared" si="3"/>
        <v>0</v>
      </c>
    </row>
    <row r="230" spans="4:7" hidden="1" x14ac:dyDescent="0.2">
      <c r="D230" s="24">
        <f>_xlfn.XLOOKUP(C230, 'Chart of Accounts'!$B$4:$B$101, 'Chart of Accounts'!$A$4:$A$101, "")</f>
        <v>0</v>
      </c>
      <c r="G230" s="32">
        <f t="shared" si="3"/>
        <v>0</v>
      </c>
    </row>
    <row r="231" spans="4:7" hidden="1" x14ac:dyDescent="0.2">
      <c r="D231" s="24">
        <f>_xlfn.XLOOKUP(C231, 'Chart of Accounts'!$B$4:$B$101, 'Chart of Accounts'!$A$4:$A$101, "")</f>
        <v>0</v>
      </c>
      <c r="G231" s="32">
        <f t="shared" si="3"/>
        <v>0</v>
      </c>
    </row>
    <row r="232" spans="4:7" hidden="1" x14ac:dyDescent="0.2">
      <c r="D232" s="24">
        <f>_xlfn.XLOOKUP(C232, 'Chart of Accounts'!$B$4:$B$101, 'Chart of Accounts'!$A$4:$A$101, "")</f>
        <v>0</v>
      </c>
      <c r="G232" s="32">
        <f t="shared" si="3"/>
        <v>0</v>
      </c>
    </row>
    <row r="233" spans="4:7" hidden="1" x14ac:dyDescent="0.2">
      <c r="D233" s="24">
        <f>_xlfn.XLOOKUP(C233, 'Chart of Accounts'!$B$4:$B$101, 'Chart of Accounts'!$A$4:$A$101, "")</f>
        <v>0</v>
      </c>
      <c r="G233" s="32">
        <f t="shared" si="3"/>
        <v>0</v>
      </c>
    </row>
    <row r="234" spans="4:7" hidden="1" x14ac:dyDescent="0.2">
      <c r="D234" s="24">
        <f>_xlfn.XLOOKUP(C234, 'Chart of Accounts'!$B$4:$B$101, 'Chart of Accounts'!$A$4:$A$101, "")</f>
        <v>0</v>
      </c>
      <c r="G234" s="32">
        <f t="shared" si="3"/>
        <v>0</v>
      </c>
    </row>
    <row r="235" spans="4:7" hidden="1" x14ac:dyDescent="0.2">
      <c r="D235" s="24">
        <f>_xlfn.XLOOKUP(C235, 'Chart of Accounts'!$B$4:$B$101, 'Chart of Accounts'!$A$4:$A$101, "")</f>
        <v>0</v>
      </c>
      <c r="G235" s="32">
        <f t="shared" si="3"/>
        <v>0</v>
      </c>
    </row>
    <row r="236" spans="4:7" hidden="1" x14ac:dyDescent="0.2">
      <c r="D236" s="24">
        <f>_xlfn.XLOOKUP(C236, 'Chart of Accounts'!$B$4:$B$101, 'Chart of Accounts'!$A$4:$A$101, "")</f>
        <v>0</v>
      </c>
      <c r="G236" s="32">
        <f t="shared" si="3"/>
        <v>0</v>
      </c>
    </row>
    <row r="237" spans="4:7" hidden="1" x14ac:dyDescent="0.2">
      <c r="D237" s="24">
        <f>_xlfn.XLOOKUP(C237, 'Chart of Accounts'!$B$4:$B$101, 'Chart of Accounts'!$A$4:$A$101, "")</f>
        <v>0</v>
      </c>
      <c r="G237" s="32">
        <f t="shared" si="3"/>
        <v>0</v>
      </c>
    </row>
    <row r="238" spans="4:7" hidden="1" x14ac:dyDescent="0.2">
      <c r="D238" s="24">
        <f>_xlfn.XLOOKUP(C238, 'Chart of Accounts'!$B$4:$B$101, 'Chart of Accounts'!$A$4:$A$101, "")</f>
        <v>0</v>
      </c>
      <c r="G238" s="32">
        <f t="shared" si="3"/>
        <v>0</v>
      </c>
    </row>
    <row r="239" spans="4:7" hidden="1" x14ac:dyDescent="0.2">
      <c r="D239" s="24">
        <f>_xlfn.XLOOKUP(C239, 'Chart of Accounts'!$B$4:$B$101, 'Chart of Accounts'!$A$4:$A$101, "")</f>
        <v>0</v>
      </c>
      <c r="G239" s="32">
        <f t="shared" si="3"/>
        <v>0</v>
      </c>
    </row>
    <row r="240" spans="4:7" hidden="1" x14ac:dyDescent="0.2">
      <c r="D240" s="24">
        <f>_xlfn.XLOOKUP(C240, 'Chart of Accounts'!$B$4:$B$101, 'Chart of Accounts'!$A$4:$A$101, "")</f>
        <v>0</v>
      </c>
      <c r="G240" s="32">
        <f t="shared" si="3"/>
        <v>0</v>
      </c>
    </row>
    <row r="241" spans="4:7" hidden="1" x14ac:dyDescent="0.2">
      <c r="D241" s="24">
        <f>_xlfn.XLOOKUP(C241, 'Chart of Accounts'!$B$4:$B$101, 'Chart of Accounts'!$A$4:$A$101, "")</f>
        <v>0</v>
      </c>
      <c r="G241" s="32">
        <f t="shared" si="3"/>
        <v>0</v>
      </c>
    </row>
    <row r="242" spans="4:7" hidden="1" x14ac:dyDescent="0.2">
      <c r="D242" s="24">
        <f>_xlfn.XLOOKUP(C242, 'Chart of Accounts'!$B$4:$B$101, 'Chart of Accounts'!$A$4:$A$101, "")</f>
        <v>0</v>
      </c>
      <c r="G242" s="32">
        <f t="shared" si="3"/>
        <v>0</v>
      </c>
    </row>
    <row r="243" spans="4:7" hidden="1" x14ac:dyDescent="0.2">
      <c r="D243" s="24">
        <f>_xlfn.XLOOKUP(C243, 'Chart of Accounts'!$B$4:$B$101, 'Chart of Accounts'!$A$4:$A$101, "")</f>
        <v>0</v>
      </c>
      <c r="G243" s="32">
        <f t="shared" si="3"/>
        <v>0</v>
      </c>
    </row>
    <row r="244" spans="4:7" hidden="1" x14ac:dyDescent="0.2">
      <c r="D244" s="24">
        <f>_xlfn.XLOOKUP(C244, 'Chart of Accounts'!$B$4:$B$101, 'Chart of Accounts'!$A$4:$A$101, "")</f>
        <v>0</v>
      </c>
      <c r="G244" s="32">
        <f t="shared" si="3"/>
        <v>0</v>
      </c>
    </row>
    <row r="245" spans="4:7" hidden="1" x14ac:dyDescent="0.2">
      <c r="D245" s="24">
        <f>_xlfn.XLOOKUP(C245, 'Chart of Accounts'!$B$4:$B$101, 'Chart of Accounts'!$A$4:$A$101, "")</f>
        <v>0</v>
      </c>
      <c r="G245" s="32">
        <f t="shared" si="3"/>
        <v>0</v>
      </c>
    </row>
    <row r="246" spans="4:7" hidden="1" x14ac:dyDescent="0.2">
      <c r="D246" s="24">
        <f>_xlfn.XLOOKUP(C246, 'Chart of Accounts'!$B$4:$B$101, 'Chart of Accounts'!$A$4:$A$101, "")</f>
        <v>0</v>
      </c>
      <c r="G246" s="32">
        <f t="shared" si="3"/>
        <v>0</v>
      </c>
    </row>
    <row r="247" spans="4:7" hidden="1" x14ac:dyDescent="0.2">
      <c r="D247" s="24">
        <f>_xlfn.XLOOKUP(C247, 'Chart of Accounts'!$B$4:$B$101, 'Chart of Accounts'!$A$4:$A$101, "")</f>
        <v>0</v>
      </c>
      <c r="G247" s="32">
        <f t="shared" si="3"/>
        <v>0</v>
      </c>
    </row>
    <row r="248" spans="4:7" hidden="1" x14ac:dyDescent="0.2">
      <c r="D248" s="24">
        <f>_xlfn.XLOOKUP(C248, 'Chart of Accounts'!$B$4:$B$101, 'Chart of Accounts'!$A$4:$A$101, "")</f>
        <v>0</v>
      </c>
      <c r="G248" s="32">
        <f t="shared" si="3"/>
        <v>0</v>
      </c>
    </row>
    <row r="249" spans="4:7" hidden="1" x14ac:dyDescent="0.2">
      <c r="D249" s="24">
        <f>_xlfn.XLOOKUP(C249, 'Chart of Accounts'!$B$4:$B$101, 'Chart of Accounts'!$A$4:$A$101, "")</f>
        <v>0</v>
      </c>
      <c r="G249" s="32">
        <f t="shared" si="3"/>
        <v>0</v>
      </c>
    </row>
    <row r="250" spans="4:7" hidden="1" x14ac:dyDescent="0.2">
      <c r="D250" s="24">
        <f>_xlfn.XLOOKUP(C250, 'Chart of Accounts'!$B$4:$B$101, 'Chart of Accounts'!$A$4:$A$101, "")</f>
        <v>0</v>
      </c>
      <c r="G250" s="32">
        <f t="shared" si="3"/>
        <v>0</v>
      </c>
    </row>
    <row r="251" spans="4:7" hidden="1" x14ac:dyDescent="0.2">
      <c r="D251" s="24">
        <f>_xlfn.XLOOKUP(C251, 'Chart of Accounts'!$B$4:$B$101, 'Chart of Accounts'!$A$4:$A$101, "")</f>
        <v>0</v>
      </c>
      <c r="G251" s="32">
        <f t="shared" si="3"/>
        <v>0</v>
      </c>
    </row>
    <row r="252" spans="4:7" hidden="1" x14ac:dyDescent="0.2">
      <c r="D252" s="24">
        <f>_xlfn.XLOOKUP(C252, 'Chart of Accounts'!$B$4:$B$101, 'Chart of Accounts'!$A$4:$A$101, "")</f>
        <v>0</v>
      </c>
      <c r="G252" s="32">
        <f t="shared" si="3"/>
        <v>0</v>
      </c>
    </row>
    <row r="253" spans="4:7" hidden="1" x14ac:dyDescent="0.2">
      <c r="D253" s="24">
        <f>_xlfn.XLOOKUP(C253, 'Chart of Accounts'!$B$4:$B$101, 'Chart of Accounts'!$A$4:$A$101, "")</f>
        <v>0</v>
      </c>
      <c r="G253" s="32">
        <f t="shared" si="3"/>
        <v>0</v>
      </c>
    </row>
    <row r="254" spans="4:7" hidden="1" x14ac:dyDescent="0.2">
      <c r="D254" s="24">
        <f>_xlfn.XLOOKUP(C254, 'Chart of Accounts'!$B$4:$B$101, 'Chart of Accounts'!$A$4:$A$101, "")</f>
        <v>0</v>
      </c>
      <c r="G254" s="32">
        <f t="shared" si="3"/>
        <v>0</v>
      </c>
    </row>
    <row r="255" spans="4:7" hidden="1" x14ac:dyDescent="0.2">
      <c r="D255" s="24">
        <f>_xlfn.XLOOKUP(C255, 'Chart of Accounts'!$B$4:$B$101, 'Chart of Accounts'!$A$4:$A$101, "")</f>
        <v>0</v>
      </c>
      <c r="G255" s="32">
        <f t="shared" si="3"/>
        <v>0</v>
      </c>
    </row>
    <row r="256" spans="4:7" hidden="1" x14ac:dyDescent="0.2">
      <c r="D256" s="24">
        <f>_xlfn.XLOOKUP(C256, 'Chart of Accounts'!$B$4:$B$101, 'Chart of Accounts'!$A$4:$A$101, "")</f>
        <v>0</v>
      </c>
      <c r="G256" s="32">
        <f t="shared" si="3"/>
        <v>0</v>
      </c>
    </row>
    <row r="257" spans="4:7" hidden="1" x14ac:dyDescent="0.2">
      <c r="D257" s="24">
        <f>_xlfn.XLOOKUP(C257, 'Chart of Accounts'!$B$4:$B$101, 'Chart of Accounts'!$A$4:$A$101, "")</f>
        <v>0</v>
      </c>
      <c r="G257" s="32">
        <f t="shared" si="3"/>
        <v>0</v>
      </c>
    </row>
    <row r="258" spans="4:7" hidden="1" x14ac:dyDescent="0.2">
      <c r="D258" s="24">
        <f>_xlfn.XLOOKUP(C258, 'Chart of Accounts'!$B$4:$B$101, 'Chart of Accounts'!$A$4:$A$101, "")</f>
        <v>0</v>
      </c>
      <c r="G258" s="32">
        <f t="shared" si="3"/>
        <v>0</v>
      </c>
    </row>
    <row r="259" spans="4:7" hidden="1" x14ac:dyDescent="0.2">
      <c r="D259" s="24">
        <f>_xlfn.XLOOKUP(C259, 'Chart of Accounts'!$B$4:$B$101, 'Chart of Accounts'!$A$4:$A$101, "")</f>
        <v>0</v>
      </c>
      <c r="G259" s="32">
        <f t="shared" si="3"/>
        <v>0</v>
      </c>
    </row>
    <row r="260" spans="4:7" hidden="1" x14ac:dyDescent="0.2">
      <c r="D260" s="24">
        <f>_xlfn.XLOOKUP(C260, 'Chart of Accounts'!$B$4:$B$101, 'Chart of Accounts'!$A$4:$A$101, "")</f>
        <v>0</v>
      </c>
      <c r="G260" s="32">
        <f t="shared" si="3"/>
        <v>0</v>
      </c>
    </row>
    <row r="261" spans="4:7" hidden="1" x14ac:dyDescent="0.2">
      <c r="D261" s="24">
        <f>_xlfn.XLOOKUP(C261, 'Chart of Accounts'!$B$4:$B$101, 'Chart of Accounts'!$A$4:$A$101, "")</f>
        <v>0</v>
      </c>
      <c r="G261" s="32">
        <f t="shared" si="3"/>
        <v>0</v>
      </c>
    </row>
    <row r="262" spans="4:7" hidden="1" x14ac:dyDescent="0.2">
      <c r="D262" s="24">
        <f>_xlfn.XLOOKUP(C262, 'Chart of Accounts'!$B$4:$B$101, 'Chart of Accounts'!$A$4:$A$101, "")</f>
        <v>0</v>
      </c>
      <c r="G262" s="32">
        <f t="shared" ref="G262:G325" si="4">G261-E262</f>
        <v>0</v>
      </c>
    </row>
    <row r="263" spans="4:7" hidden="1" x14ac:dyDescent="0.2">
      <c r="D263" s="24">
        <f>_xlfn.XLOOKUP(C263, 'Chart of Accounts'!$B$4:$B$101, 'Chart of Accounts'!$A$4:$A$101, "")</f>
        <v>0</v>
      </c>
      <c r="G263" s="32">
        <f t="shared" si="4"/>
        <v>0</v>
      </c>
    </row>
    <row r="264" spans="4:7" hidden="1" x14ac:dyDescent="0.2">
      <c r="D264" s="24">
        <f>_xlfn.XLOOKUP(C264, 'Chart of Accounts'!$B$4:$B$101, 'Chart of Accounts'!$A$4:$A$101, "")</f>
        <v>0</v>
      </c>
      <c r="G264" s="32">
        <f t="shared" si="4"/>
        <v>0</v>
      </c>
    </row>
    <row r="265" spans="4:7" hidden="1" x14ac:dyDescent="0.2">
      <c r="D265" s="24">
        <f>_xlfn.XLOOKUP(C265, 'Chart of Accounts'!$B$4:$B$101, 'Chart of Accounts'!$A$4:$A$101, "")</f>
        <v>0</v>
      </c>
      <c r="G265" s="32">
        <f t="shared" si="4"/>
        <v>0</v>
      </c>
    </row>
    <row r="266" spans="4:7" hidden="1" x14ac:dyDescent="0.2">
      <c r="D266" s="24">
        <f>_xlfn.XLOOKUP(C266, 'Chart of Accounts'!$B$4:$B$101, 'Chart of Accounts'!$A$4:$A$101, "")</f>
        <v>0</v>
      </c>
      <c r="G266" s="32">
        <f t="shared" si="4"/>
        <v>0</v>
      </c>
    </row>
    <row r="267" spans="4:7" hidden="1" x14ac:dyDescent="0.2">
      <c r="D267" s="24">
        <f>_xlfn.XLOOKUP(C267, 'Chart of Accounts'!$B$4:$B$101, 'Chart of Accounts'!$A$4:$A$101, "")</f>
        <v>0</v>
      </c>
      <c r="G267" s="32">
        <f t="shared" si="4"/>
        <v>0</v>
      </c>
    </row>
    <row r="268" spans="4:7" hidden="1" x14ac:dyDescent="0.2">
      <c r="D268" s="24">
        <f>_xlfn.XLOOKUP(C268, 'Chart of Accounts'!$B$4:$B$101, 'Chart of Accounts'!$A$4:$A$101, "")</f>
        <v>0</v>
      </c>
      <c r="G268" s="32">
        <f t="shared" si="4"/>
        <v>0</v>
      </c>
    </row>
    <row r="269" spans="4:7" hidden="1" x14ac:dyDescent="0.2">
      <c r="D269" s="24">
        <f>_xlfn.XLOOKUP(C269, 'Chart of Accounts'!$B$4:$B$101, 'Chart of Accounts'!$A$4:$A$101, "")</f>
        <v>0</v>
      </c>
      <c r="G269" s="32">
        <f t="shared" si="4"/>
        <v>0</v>
      </c>
    </row>
    <row r="270" spans="4:7" hidden="1" x14ac:dyDescent="0.2">
      <c r="D270" s="24">
        <f>_xlfn.XLOOKUP(C270, 'Chart of Accounts'!$B$4:$B$101, 'Chart of Accounts'!$A$4:$A$101, "")</f>
        <v>0</v>
      </c>
      <c r="G270" s="32">
        <f t="shared" si="4"/>
        <v>0</v>
      </c>
    </row>
    <row r="271" spans="4:7" hidden="1" x14ac:dyDescent="0.2">
      <c r="D271" s="24">
        <f>_xlfn.XLOOKUP(C271, 'Chart of Accounts'!$B$4:$B$101, 'Chart of Accounts'!$A$4:$A$101, "")</f>
        <v>0</v>
      </c>
      <c r="G271" s="32">
        <f t="shared" si="4"/>
        <v>0</v>
      </c>
    </row>
    <row r="272" spans="4:7" hidden="1" x14ac:dyDescent="0.2">
      <c r="D272" s="24">
        <f>_xlfn.XLOOKUP(C272, 'Chart of Accounts'!$B$4:$B$101, 'Chart of Accounts'!$A$4:$A$101, "")</f>
        <v>0</v>
      </c>
      <c r="G272" s="32">
        <f t="shared" si="4"/>
        <v>0</v>
      </c>
    </row>
    <row r="273" spans="4:7" hidden="1" x14ac:dyDescent="0.2">
      <c r="D273" s="24">
        <f>_xlfn.XLOOKUP(C273, 'Chart of Accounts'!$B$4:$B$101, 'Chart of Accounts'!$A$4:$A$101, "")</f>
        <v>0</v>
      </c>
      <c r="G273" s="32">
        <f t="shared" si="4"/>
        <v>0</v>
      </c>
    </row>
    <row r="274" spans="4:7" hidden="1" x14ac:dyDescent="0.2">
      <c r="D274" s="24">
        <f>_xlfn.XLOOKUP(C274, 'Chart of Accounts'!$B$4:$B$101, 'Chart of Accounts'!$A$4:$A$101, "")</f>
        <v>0</v>
      </c>
      <c r="G274" s="32">
        <f t="shared" si="4"/>
        <v>0</v>
      </c>
    </row>
    <row r="275" spans="4:7" hidden="1" x14ac:dyDescent="0.2">
      <c r="D275" s="24">
        <f>_xlfn.XLOOKUP(C275, 'Chart of Accounts'!$B$4:$B$101, 'Chart of Accounts'!$A$4:$A$101, "")</f>
        <v>0</v>
      </c>
      <c r="G275" s="32">
        <f t="shared" si="4"/>
        <v>0</v>
      </c>
    </row>
    <row r="276" spans="4:7" hidden="1" x14ac:dyDescent="0.2">
      <c r="D276" s="24">
        <f>_xlfn.XLOOKUP(C276, 'Chart of Accounts'!$B$4:$B$101, 'Chart of Accounts'!$A$4:$A$101, "")</f>
        <v>0</v>
      </c>
      <c r="G276" s="32">
        <f t="shared" si="4"/>
        <v>0</v>
      </c>
    </row>
    <row r="277" spans="4:7" hidden="1" x14ac:dyDescent="0.2">
      <c r="D277" s="24">
        <f>_xlfn.XLOOKUP(C277, 'Chart of Accounts'!$B$4:$B$101, 'Chart of Accounts'!$A$4:$A$101, "")</f>
        <v>0</v>
      </c>
      <c r="G277" s="32">
        <f t="shared" si="4"/>
        <v>0</v>
      </c>
    </row>
    <row r="278" spans="4:7" hidden="1" x14ac:dyDescent="0.2">
      <c r="D278" s="24">
        <f>_xlfn.XLOOKUP(C278, 'Chart of Accounts'!$B$4:$B$101, 'Chart of Accounts'!$A$4:$A$101, "")</f>
        <v>0</v>
      </c>
      <c r="G278" s="32">
        <f t="shared" si="4"/>
        <v>0</v>
      </c>
    </row>
    <row r="279" spans="4:7" hidden="1" x14ac:dyDescent="0.2">
      <c r="D279" s="24">
        <f>_xlfn.XLOOKUP(C279, 'Chart of Accounts'!$B$4:$B$101, 'Chart of Accounts'!$A$4:$A$101, "")</f>
        <v>0</v>
      </c>
      <c r="G279" s="32">
        <f t="shared" si="4"/>
        <v>0</v>
      </c>
    </row>
    <row r="280" spans="4:7" hidden="1" x14ac:dyDescent="0.2">
      <c r="D280" s="24">
        <f>_xlfn.XLOOKUP(C280, 'Chart of Accounts'!$B$4:$B$101, 'Chart of Accounts'!$A$4:$A$101, "")</f>
        <v>0</v>
      </c>
      <c r="G280" s="32">
        <f t="shared" si="4"/>
        <v>0</v>
      </c>
    </row>
    <row r="281" spans="4:7" hidden="1" x14ac:dyDescent="0.2">
      <c r="D281" s="24">
        <f>_xlfn.XLOOKUP(C281, 'Chart of Accounts'!$B$4:$B$101, 'Chart of Accounts'!$A$4:$A$101, "")</f>
        <v>0</v>
      </c>
      <c r="G281" s="32">
        <f t="shared" si="4"/>
        <v>0</v>
      </c>
    </row>
    <row r="282" spans="4:7" hidden="1" x14ac:dyDescent="0.2">
      <c r="D282" s="24">
        <f>_xlfn.XLOOKUP(C282, 'Chart of Accounts'!$B$4:$B$101, 'Chart of Accounts'!$A$4:$A$101, "")</f>
        <v>0</v>
      </c>
      <c r="G282" s="32">
        <f t="shared" si="4"/>
        <v>0</v>
      </c>
    </row>
    <row r="283" spans="4:7" hidden="1" x14ac:dyDescent="0.2">
      <c r="D283" s="24">
        <f>_xlfn.XLOOKUP(C283, 'Chart of Accounts'!$B$4:$B$101, 'Chart of Accounts'!$A$4:$A$101, "")</f>
        <v>0</v>
      </c>
      <c r="G283" s="32">
        <f t="shared" si="4"/>
        <v>0</v>
      </c>
    </row>
    <row r="284" spans="4:7" hidden="1" x14ac:dyDescent="0.2">
      <c r="D284" s="24">
        <f>_xlfn.XLOOKUP(C284, 'Chart of Accounts'!$B$4:$B$101, 'Chart of Accounts'!$A$4:$A$101, "")</f>
        <v>0</v>
      </c>
      <c r="G284" s="32">
        <f t="shared" si="4"/>
        <v>0</v>
      </c>
    </row>
    <row r="285" spans="4:7" hidden="1" x14ac:dyDescent="0.2">
      <c r="D285" s="24">
        <f>_xlfn.XLOOKUP(C285, 'Chart of Accounts'!$B$4:$B$101, 'Chart of Accounts'!$A$4:$A$101, "")</f>
        <v>0</v>
      </c>
      <c r="G285" s="32">
        <f t="shared" si="4"/>
        <v>0</v>
      </c>
    </row>
    <row r="286" spans="4:7" hidden="1" x14ac:dyDescent="0.2">
      <c r="D286" s="24">
        <f>_xlfn.XLOOKUP(C286, 'Chart of Accounts'!$B$4:$B$101, 'Chart of Accounts'!$A$4:$A$101, "")</f>
        <v>0</v>
      </c>
      <c r="G286" s="32">
        <f t="shared" si="4"/>
        <v>0</v>
      </c>
    </row>
    <row r="287" spans="4:7" hidden="1" x14ac:dyDescent="0.2">
      <c r="D287" s="24">
        <f>_xlfn.XLOOKUP(C287, 'Chart of Accounts'!$B$4:$B$101, 'Chart of Accounts'!$A$4:$A$101, "")</f>
        <v>0</v>
      </c>
      <c r="G287" s="32">
        <f t="shared" si="4"/>
        <v>0</v>
      </c>
    </row>
    <row r="288" spans="4:7" hidden="1" x14ac:dyDescent="0.2">
      <c r="D288" s="24">
        <f>_xlfn.XLOOKUP(C288, 'Chart of Accounts'!$B$4:$B$101, 'Chart of Accounts'!$A$4:$A$101, "")</f>
        <v>0</v>
      </c>
      <c r="G288" s="32">
        <f t="shared" si="4"/>
        <v>0</v>
      </c>
    </row>
    <row r="289" spans="4:7" hidden="1" x14ac:dyDescent="0.2">
      <c r="D289" s="24">
        <f>_xlfn.XLOOKUP(C289, 'Chart of Accounts'!$B$4:$B$101, 'Chart of Accounts'!$A$4:$A$101, "")</f>
        <v>0</v>
      </c>
      <c r="G289" s="32">
        <f t="shared" si="4"/>
        <v>0</v>
      </c>
    </row>
    <row r="290" spans="4:7" hidden="1" x14ac:dyDescent="0.2">
      <c r="D290" s="24">
        <f>_xlfn.XLOOKUP(C290, 'Chart of Accounts'!$B$4:$B$101, 'Chart of Accounts'!$A$4:$A$101, "")</f>
        <v>0</v>
      </c>
      <c r="G290" s="32">
        <f t="shared" si="4"/>
        <v>0</v>
      </c>
    </row>
    <row r="291" spans="4:7" hidden="1" x14ac:dyDescent="0.2">
      <c r="D291" s="24">
        <f>_xlfn.XLOOKUP(C291, 'Chart of Accounts'!$B$4:$B$101, 'Chart of Accounts'!$A$4:$A$101, "")</f>
        <v>0</v>
      </c>
      <c r="G291" s="32">
        <f t="shared" si="4"/>
        <v>0</v>
      </c>
    </row>
    <row r="292" spans="4:7" hidden="1" x14ac:dyDescent="0.2">
      <c r="D292" s="24">
        <f>_xlfn.XLOOKUP(C292, 'Chart of Accounts'!$B$4:$B$101, 'Chart of Accounts'!$A$4:$A$101, "")</f>
        <v>0</v>
      </c>
      <c r="G292" s="32">
        <f t="shared" si="4"/>
        <v>0</v>
      </c>
    </row>
    <row r="293" spans="4:7" hidden="1" x14ac:dyDescent="0.2">
      <c r="D293" s="24">
        <f>_xlfn.XLOOKUP(C293, 'Chart of Accounts'!$B$4:$B$101, 'Chart of Accounts'!$A$4:$A$101, "")</f>
        <v>0</v>
      </c>
      <c r="G293" s="32">
        <f t="shared" si="4"/>
        <v>0</v>
      </c>
    </row>
    <row r="294" spans="4:7" hidden="1" x14ac:dyDescent="0.2">
      <c r="D294" s="24">
        <f>_xlfn.XLOOKUP(C294, 'Chart of Accounts'!$B$4:$B$101, 'Chart of Accounts'!$A$4:$A$101, "")</f>
        <v>0</v>
      </c>
      <c r="G294" s="32">
        <f t="shared" si="4"/>
        <v>0</v>
      </c>
    </row>
    <row r="295" spans="4:7" hidden="1" x14ac:dyDescent="0.2">
      <c r="D295" s="24">
        <f>_xlfn.XLOOKUP(C295, 'Chart of Accounts'!$B$4:$B$101, 'Chart of Accounts'!$A$4:$A$101, "")</f>
        <v>0</v>
      </c>
      <c r="G295" s="32">
        <f t="shared" si="4"/>
        <v>0</v>
      </c>
    </row>
    <row r="296" spans="4:7" hidden="1" x14ac:dyDescent="0.2">
      <c r="D296" s="24">
        <f>_xlfn.XLOOKUP(C296, 'Chart of Accounts'!$B$4:$B$101, 'Chart of Accounts'!$A$4:$A$101, "")</f>
        <v>0</v>
      </c>
      <c r="G296" s="32">
        <f t="shared" si="4"/>
        <v>0</v>
      </c>
    </row>
    <row r="297" spans="4:7" hidden="1" x14ac:dyDescent="0.2">
      <c r="D297" s="24">
        <f>_xlfn.XLOOKUP(C297, 'Chart of Accounts'!$B$4:$B$101, 'Chart of Accounts'!$A$4:$A$101, "")</f>
        <v>0</v>
      </c>
      <c r="G297" s="32">
        <f t="shared" si="4"/>
        <v>0</v>
      </c>
    </row>
    <row r="298" spans="4:7" hidden="1" x14ac:dyDescent="0.2">
      <c r="D298" s="24">
        <f>_xlfn.XLOOKUP(C298, 'Chart of Accounts'!$B$4:$B$101, 'Chart of Accounts'!$A$4:$A$101, "")</f>
        <v>0</v>
      </c>
      <c r="G298" s="32">
        <f t="shared" si="4"/>
        <v>0</v>
      </c>
    </row>
    <row r="299" spans="4:7" hidden="1" x14ac:dyDescent="0.2">
      <c r="D299" s="24">
        <f>_xlfn.XLOOKUP(C299, 'Chart of Accounts'!$B$4:$B$101, 'Chart of Accounts'!$A$4:$A$101, "")</f>
        <v>0</v>
      </c>
      <c r="G299" s="32">
        <f t="shared" si="4"/>
        <v>0</v>
      </c>
    </row>
    <row r="300" spans="4:7" hidden="1" x14ac:dyDescent="0.2">
      <c r="D300" s="24">
        <f>_xlfn.XLOOKUP(C300, 'Chart of Accounts'!$B$4:$B$101, 'Chart of Accounts'!$A$4:$A$101, "")</f>
        <v>0</v>
      </c>
      <c r="G300" s="32">
        <f t="shared" si="4"/>
        <v>0</v>
      </c>
    </row>
    <row r="301" spans="4:7" hidden="1" x14ac:dyDescent="0.2">
      <c r="D301" s="24">
        <f>_xlfn.XLOOKUP(C301, 'Chart of Accounts'!$B$4:$B$101, 'Chart of Accounts'!$A$4:$A$101, "")</f>
        <v>0</v>
      </c>
      <c r="G301" s="32">
        <f t="shared" si="4"/>
        <v>0</v>
      </c>
    </row>
    <row r="302" spans="4:7" hidden="1" x14ac:dyDescent="0.2">
      <c r="D302" s="24">
        <f>_xlfn.XLOOKUP(C302, 'Chart of Accounts'!$B$4:$B$101, 'Chart of Accounts'!$A$4:$A$101, "")</f>
        <v>0</v>
      </c>
      <c r="G302" s="32">
        <f t="shared" si="4"/>
        <v>0</v>
      </c>
    </row>
    <row r="303" spans="4:7" hidden="1" x14ac:dyDescent="0.2">
      <c r="D303" s="24">
        <f>_xlfn.XLOOKUP(C303, 'Chart of Accounts'!$B$4:$B$101, 'Chart of Accounts'!$A$4:$A$101, "")</f>
        <v>0</v>
      </c>
      <c r="G303" s="32">
        <f t="shared" si="4"/>
        <v>0</v>
      </c>
    </row>
    <row r="304" spans="4:7" hidden="1" x14ac:dyDescent="0.2">
      <c r="D304" s="24">
        <f>_xlfn.XLOOKUP(C304, 'Chart of Accounts'!$B$4:$B$101, 'Chart of Accounts'!$A$4:$A$101, "")</f>
        <v>0</v>
      </c>
      <c r="G304" s="32">
        <f t="shared" si="4"/>
        <v>0</v>
      </c>
    </row>
    <row r="305" spans="4:7" hidden="1" x14ac:dyDescent="0.2">
      <c r="D305" s="24">
        <f>_xlfn.XLOOKUP(C305, 'Chart of Accounts'!$B$4:$B$101, 'Chart of Accounts'!$A$4:$A$101, "")</f>
        <v>0</v>
      </c>
      <c r="G305" s="32">
        <f t="shared" si="4"/>
        <v>0</v>
      </c>
    </row>
    <row r="306" spans="4:7" hidden="1" x14ac:dyDescent="0.2">
      <c r="D306" s="24">
        <f>_xlfn.XLOOKUP(C306, 'Chart of Accounts'!$B$4:$B$101, 'Chart of Accounts'!$A$4:$A$101, "")</f>
        <v>0</v>
      </c>
      <c r="G306" s="32">
        <f t="shared" si="4"/>
        <v>0</v>
      </c>
    </row>
    <row r="307" spans="4:7" hidden="1" x14ac:dyDescent="0.2">
      <c r="D307" s="24">
        <f>_xlfn.XLOOKUP(C307, 'Chart of Accounts'!$B$4:$B$101, 'Chart of Accounts'!$A$4:$A$101, "")</f>
        <v>0</v>
      </c>
      <c r="G307" s="32">
        <f t="shared" si="4"/>
        <v>0</v>
      </c>
    </row>
    <row r="308" spans="4:7" hidden="1" x14ac:dyDescent="0.2">
      <c r="D308" s="24">
        <f>_xlfn.XLOOKUP(C308, 'Chart of Accounts'!$B$4:$B$101, 'Chart of Accounts'!$A$4:$A$101, "")</f>
        <v>0</v>
      </c>
      <c r="G308" s="32">
        <f t="shared" si="4"/>
        <v>0</v>
      </c>
    </row>
    <row r="309" spans="4:7" hidden="1" x14ac:dyDescent="0.2">
      <c r="D309" s="24">
        <f>_xlfn.XLOOKUP(C309, 'Chart of Accounts'!$B$4:$B$101, 'Chart of Accounts'!$A$4:$A$101, "")</f>
        <v>0</v>
      </c>
      <c r="G309" s="32">
        <f t="shared" si="4"/>
        <v>0</v>
      </c>
    </row>
    <row r="310" spans="4:7" hidden="1" x14ac:dyDescent="0.2">
      <c r="D310" s="24">
        <f>_xlfn.XLOOKUP(C310, 'Chart of Accounts'!$B$4:$B$101, 'Chart of Accounts'!$A$4:$A$101, "")</f>
        <v>0</v>
      </c>
      <c r="G310" s="32">
        <f t="shared" si="4"/>
        <v>0</v>
      </c>
    </row>
    <row r="311" spans="4:7" hidden="1" x14ac:dyDescent="0.2">
      <c r="D311" s="24">
        <f>_xlfn.XLOOKUP(C311, 'Chart of Accounts'!$B$4:$B$101, 'Chart of Accounts'!$A$4:$A$101, "")</f>
        <v>0</v>
      </c>
      <c r="G311" s="32">
        <f t="shared" si="4"/>
        <v>0</v>
      </c>
    </row>
    <row r="312" spans="4:7" hidden="1" x14ac:dyDescent="0.2">
      <c r="D312" s="24">
        <f>_xlfn.XLOOKUP(C312, 'Chart of Accounts'!$B$4:$B$101, 'Chart of Accounts'!$A$4:$A$101, "")</f>
        <v>0</v>
      </c>
      <c r="G312" s="32">
        <f t="shared" si="4"/>
        <v>0</v>
      </c>
    </row>
    <row r="313" spans="4:7" hidden="1" x14ac:dyDescent="0.2">
      <c r="D313" s="24">
        <f>_xlfn.XLOOKUP(C313, 'Chart of Accounts'!$B$4:$B$101, 'Chart of Accounts'!$A$4:$A$101, "")</f>
        <v>0</v>
      </c>
      <c r="G313" s="32">
        <f t="shared" si="4"/>
        <v>0</v>
      </c>
    </row>
    <row r="314" spans="4:7" hidden="1" x14ac:dyDescent="0.2">
      <c r="D314" s="24">
        <f>_xlfn.XLOOKUP(C314, 'Chart of Accounts'!$B$4:$B$101, 'Chart of Accounts'!$A$4:$A$101, "")</f>
        <v>0</v>
      </c>
      <c r="G314" s="32">
        <f t="shared" si="4"/>
        <v>0</v>
      </c>
    </row>
    <row r="315" spans="4:7" hidden="1" x14ac:dyDescent="0.2">
      <c r="D315" s="24">
        <f>_xlfn.XLOOKUP(C315, 'Chart of Accounts'!$B$4:$B$101, 'Chart of Accounts'!$A$4:$A$101, "")</f>
        <v>0</v>
      </c>
      <c r="G315" s="32">
        <f t="shared" si="4"/>
        <v>0</v>
      </c>
    </row>
    <row r="316" spans="4:7" hidden="1" x14ac:dyDescent="0.2">
      <c r="D316" s="24">
        <f>_xlfn.XLOOKUP(C316, 'Chart of Accounts'!$B$4:$B$101, 'Chart of Accounts'!$A$4:$A$101, "")</f>
        <v>0</v>
      </c>
      <c r="G316" s="32">
        <f t="shared" si="4"/>
        <v>0</v>
      </c>
    </row>
    <row r="317" spans="4:7" hidden="1" x14ac:dyDescent="0.2">
      <c r="D317" s="24">
        <f>_xlfn.XLOOKUP(C317, 'Chart of Accounts'!$B$4:$B$101, 'Chart of Accounts'!$A$4:$A$101, "")</f>
        <v>0</v>
      </c>
      <c r="G317" s="32">
        <f t="shared" si="4"/>
        <v>0</v>
      </c>
    </row>
    <row r="318" spans="4:7" hidden="1" x14ac:dyDescent="0.2">
      <c r="D318" s="24">
        <f>_xlfn.XLOOKUP(C318, 'Chart of Accounts'!$B$4:$B$101, 'Chart of Accounts'!$A$4:$A$101, "")</f>
        <v>0</v>
      </c>
      <c r="G318" s="32">
        <f t="shared" si="4"/>
        <v>0</v>
      </c>
    </row>
    <row r="319" spans="4:7" hidden="1" x14ac:dyDescent="0.2">
      <c r="D319" s="24">
        <f>_xlfn.XLOOKUP(C319, 'Chart of Accounts'!$B$4:$B$101, 'Chart of Accounts'!$A$4:$A$101, "")</f>
        <v>0</v>
      </c>
      <c r="G319" s="32">
        <f t="shared" si="4"/>
        <v>0</v>
      </c>
    </row>
    <row r="320" spans="4:7" hidden="1" x14ac:dyDescent="0.2">
      <c r="D320" s="24">
        <f>_xlfn.XLOOKUP(C320, 'Chart of Accounts'!$B$4:$B$101, 'Chart of Accounts'!$A$4:$A$101, "")</f>
        <v>0</v>
      </c>
      <c r="G320" s="32">
        <f t="shared" si="4"/>
        <v>0</v>
      </c>
    </row>
    <row r="321" spans="4:7" hidden="1" x14ac:dyDescent="0.2">
      <c r="D321" s="24">
        <f>_xlfn.XLOOKUP(C321, 'Chart of Accounts'!$B$4:$B$101, 'Chart of Accounts'!$A$4:$A$101, "")</f>
        <v>0</v>
      </c>
      <c r="G321" s="32">
        <f t="shared" si="4"/>
        <v>0</v>
      </c>
    </row>
    <row r="322" spans="4:7" hidden="1" x14ac:dyDescent="0.2">
      <c r="D322" s="24">
        <f>_xlfn.XLOOKUP(C322, 'Chart of Accounts'!$B$4:$B$101, 'Chart of Accounts'!$A$4:$A$101, "")</f>
        <v>0</v>
      </c>
      <c r="G322" s="32">
        <f t="shared" si="4"/>
        <v>0</v>
      </c>
    </row>
    <row r="323" spans="4:7" hidden="1" x14ac:dyDescent="0.2">
      <c r="D323" s="24">
        <f>_xlfn.XLOOKUP(C323, 'Chart of Accounts'!$B$4:$B$101, 'Chart of Accounts'!$A$4:$A$101, "")</f>
        <v>0</v>
      </c>
      <c r="G323" s="32">
        <f t="shared" si="4"/>
        <v>0</v>
      </c>
    </row>
    <row r="324" spans="4:7" hidden="1" x14ac:dyDescent="0.2">
      <c r="D324" s="24">
        <f>_xlfn.XLOOKUP(C324, 'Chart of Accounts'!$B$4:$B$101, 'Chart of Accounts'!$A$4:$A$101, "")</f>
        <v>0</v>
      </c>
      <c r="G324" s="32">
        <f t="shared" si="4"/>
        <v>0</v>
      </c>
    </row>
    <row r="325" spans="4:7" hidden="1" x14ac:dyDescent="0.2">
      <c r="D325" s="24">
        <f>_xlfn.XLOOKUP(C325, 'Chart of Accounts'!$B$4:$B$101, 'Chart of Accounts'!$A$4:$A$101, "")</f>
        <v>0</v>
      </c>
      <c r="G325" s="32">
        <f t="shared" si="4"/>
        <v>0</v>
      </c>
    </row>
    <row r="326" spans="4:7" hidden="1" x14ac:dyDescent="0.2">
      <c r="D326" s="24">
        <f>_xlfn.XLOOKUP(C326, 'Chart of Accounts'!$B$4:$B$101, 'Chart of Accounts'!$A$4:$A$101, "")</f>
        <v>0</v>
      </c>
      <c r="G326" s="32">
        <f t="shared" ref="G326:G389" si="5">G325-E326</f>
        <v>0</v>
      </c>
    </row>
    <row r="327" spans="4:7" hidden="1" x14ac:dyDescent="0.2">
      <c r="D327" s="24">
        <f>_xlfn.XLOOKUP(C327, 'Chart of Accounts'!$B$4:$B$101, 'Chart of Accounts'!$A$4:$A$101, "")</f>
        <v>0</v>
      </c>
      <c r="G327" s="32">
        <f t="shared" si="5"/>
        <v>0</v>
      </c>
    </row>
    <row r="328" spans="4:7" hidden="1" x14ac:dyDescent="0.2">
      <c r="D328" s="24">
        <f>_xlfn.XLOOKUP(C328, 'Chart of Accounts'!$B$4:$B$101, 'Chart of Accounts'!$A$4:$A$101, "")</f>
        <v>0</v>
      </c>
      <c r="G328" s="32">
        <f t="shared" si="5"/>
        <v>0</v>
      </c>
    </row>
    <row r="329" spans="4:7" hidden="1" x14ac:dyDescent="0.2">
      <c r="D329" s="24">
        <f>_xlfn.XLOOKUP(C329, 'Chart of Accounts'!$B$4:$B$101, 'Chart of Accounts'!$A$4:$A$101, "")</f>
        <v>0</v>
      </c>
      <c r="G329" s="32">
        <f t="shared" si="5"/>
        <v>0</v>
      </c>
    </row>
    <row r="330" spans="4:7" hidden="1" x14ac:dyDescent="0.2">
      <c r="D330" s="24">
        <f>_xlfn.XLOOKUP(C330, 'Chart of Accounts'!$B$4:$B$101, 'Chart of Accounts'!$A$4:$A$101, "")</f>
        <v>0</v>
      </c>
      <c r="G330" s="32">
        <f t="shared" si="5"/>
        <v>0</v>
      </c>
    </row>
    <row r="331" spans="4:7" hidden="1" x14ac:dyDescent="0.2">
      <c r="D331" s="24">
        <f>_xlfn.XLOOKUP(C331, 'Chart of Accounts'!$B$4:$B$101, 'Chart of Accounts'!$A$4:$A$101, "")</f>
        <v>0</v>
      </c>
      <c r="G331" s="32">
        <f t="shared" si="5"/>
        <v>0</v>
      </c>
    </row>
    <row r="332" spans="4:7" hidden="1" x14ac:dyDescent="0.2">
      <c r="D332" s="24">
        <f>_xlfn.XLOOKUP(C332, 'Chart of Accounts'!$B$4:$B$101, 'Chart of Accounts'!$A$4:$A$101, "")</f>
        <v>0</v>
      </c>
      <c r="G332" s="32">
        <f t="shared" si="5"/>
        <v>0</v>
      </c>
    </row>
    <row r="333" spans="4:7" hidden="1" x14ac:dyDescent="0.2">
      <c r="D333" s="24">
        <f>_xlfn.XLOOKUP(C333, 'Chart of Accounts'!$B$4:$B$101, 'Chart of Accounts'!$A$4:$A$101, "")</f>
        <v>0</v>
      </c>
      <c r="G333" s="32">
        <f t="shared" si="5"/>
        <v>0</v>
      </c>
    </row>
    <row r="334" spans="4:7" hidden="1" x14ac:dyDescent="0.2">
      <c r="D334" s="24">
        <f>_xlfn.XLOOKUP(C334, 'Chart of Accounts'!$B$4:$B$101, 'Chart of Accounts'!$A$4:$A$101, "")</f>
        <v>0</v>
      </c>
      <c r="G334" s="32">
        <f t="shared" si="5"/>
        <v>0</v>
      </c>
    </row>
    <row r="335" spans="4:7" hidden="1" x14ac:dyDescent="0.2">
      <c r="D335" s="24">
        <f>_xlfn.XLOOKUP(C335, 'Chart of Accounts'!$B$4:$B$101, 'Chart of Accounts'!$A$4:$A$101, "")</f>
        <v>0</v>
      </c>
      <c r="G335" s="32">
        <f t="shared" si="5"/>
        <v>0</v>
      </c>
    </row>
    <row r="336" spans="4:7" hidden="1" x14ac:dyDescent="0.2">
      <c r="D336" s="24">
        <f>_xlfn.XLOOKUP(C336, 'Chart of Accounts'!$B$4:$B$101, 'Chart of Accounts'!$A$4:$A$101, "")</f>
        <v>0</v>
      </c>
      <c r="G336" s="32">
        <f t="shared" si="5"/>
        <v>0</v>
      </c>
    </row>
    <row r="337" spans="4:7" hidden="1" x14ac:dyDescent="0.2">
      <c r="D337" s="24">
        <f>_xlfn.XLOOKUP(C337, 'Chart of Accounts'!$B$4:$B$101, 'Chart of Accounts'!$A$4:$A$101, "")</f>
        <v>0</v>
      </c>
      <c r="G337" s="32">
        <f t="shared" si="5"/>
        <v>0</v>
      </c>
    </row>
    <row r="338" spans="4:7" hidden="1" x14ac:dyDescent="0.2">
      <c r="D338" s="24">
        <f>_xlfn.XLOOKUP(C338, 'Chart of Accounts'!$B$4:$B$101, 'Chart of Accounts'!$A$4:$A$101, "")</f>
        <v>0</v>
      </c>
      <c r="G338" s="32">
        <f t="shared" si="5"/>
        <v>0</v>
      </c>
    </row>
    <row r="339" spans="4:7" hidden="1" x14ac:dyDescent="0.2">
      <c r="D339" s="24">
        <f>_xlfn.XLOOKUP(C339, 'Chart of Accounts'!$B$4:$B$101, 'Chart of Accounts'!$A$4:$A$101, "")</f>
        <v>0</v>
      </c>
      <c r="G339" s="32">
        <f t="shared" si="5"/>
        <v>0</v>
      </c>
    </row>
    <row r="340" spans="4:7" hidden="1" x14ac:dyDescent="0.2">
      <c r="D340" s="24">
        <f>_xlfn.XLOOKUP(C340, 'Chart of Accounts'!$B$4:$B$101, 'Chart of Accounts'!$A$4:$A$101, "")</f>
        <v>0</v>
      </c>
      <c r="G340" s="32">
        <f t="shared" si="5"/>
        <v>0</v>
      </c>
    </row>
    <row r="341" spans="4:7" hidden="1" x14ac:dyDescent="0.2">
      <c r="D341" s="24">
        <f>_xlfn.XLOOKUP(C341, 'Chart of Accounts'!$B$4:$B$101, 'Chart of Accounts'!$A$4:$A$101, "")</f>
        <v>0</v>
      </c>
      <c r="G341" s="32">
        <f t="shared" si="5"/>
        <v>0</v>
      </c>
    </row>
    <row r="342" spans="4:7" hidden="1" x14ac:dyDescent="0.2">
      <c r="D342" s="24">
        <f>_xlfn.XLOOKUP(C342, 'Chart of Accounts'!$B$4:$B$101, 'Chart of Accounts'!$A$4:$A$101, "")</f>
        <v>0</v>
      </c>
      <c r="G342" s="32">
        <f t="shared" si="5"/>
        <v>0</v>
      </c>
    </row>
    <row r="343" spans="4:7" hidden="1" x14ac:dyDescent="0.2">
      <c r="D343" s="24">
        <f>_xlfn.XLOOKUP(C343, 'Chart of Accounts'!$B$4:$B$101, 'Chart of Accounts'!$A$4:$A$101, "")</f>
        <v>0</v>
      </c>
      <c r="G343" s="32">
        <f t="shared" si="5"/>
        <v>0</v>
      </c>
    </row>
    <row r="344" spans="4:7" hidden="1" x14ac:dyDescent="0.2">
      <c r="D344" s="24">
        <f>_xlfn.XLOOKUP(C344, 'Chart of Accounts'!$B$4:$B$101, 'Chart of Accounts'!$A$4:$A$101, "")</f>
        <v>0</v>
      </c>
      <c r="G344" s="32">
        <f t="shared" si="5"/>
        <v>0</v>
      </c>
    </row>
    <row r="345" spans="4:7" hidden="1" x14ac:dyDescent="0.2">
      <c r="D345" s="24">
        <f>_xlfn.XLOOKUP(C345, 'Chart of Accounts'!$B$4:$B$101, 'Chart of Accounts'!$A$4:$A$101, "")</f>
        <v>0</v>
      </c>
      <c r="G345" s="32">
        <f t="shared" si="5"/>
        <v>0</v>
      </c>
    </row>
    <row r="346" spans="4:7" hidden="1" x14ac:dyDescent="0.2">
      <c r="D346" s="24">
        <f>_xlfn.XLOOKUP(C346, 'Chart of Accounts'!$B$4:$B$101, 'Chart of Accounts'!$A$4:$A$101, "")</f>
        <v>0</v>
      </c>
      <c r="G346" s="32">
        <f t="shared" si="5"/>
        <v>0</v>
      </c>
    </row>
    <row r="347" spans="4:7" hidden="1" x14ac:dyDescent="0.2">
      <c r="D347" s="24">
        <f>_xlfn.XLOOKUP(C347, 'Chart of Accounts'!$B$4:$B$101, 'Chart of Accounts'!$A$4:$A$101, "")</f>
        <v>0</v>
      </c>
      <c r="G347" s="32">
        <f t="shared" si="5"/>
        <v>0</v>
      </c>
    </row>
    <row r="348" spans="4:7" hidden="1" x14ac:dyDescent="0.2">
      <c r="D348" s="24">
        <f>_xlfn.XLOOKUP(C348, 'Chart of Accounts'!$B$4:$B$101, 'Chart of Accounts'!$A$4:$A$101, "")</f>
        <v>0</v>
      </c>
      <c r="G348" s="32">
        <f t="shared" si="5"/>
        <v>0</v>
      </c>
    </row>
    <row r="349" spans="4:7" hidden="1" x14ac:dyDescent="0.2">
      <c r="D349" s="24">
        <f>_xlfn.XLOOKUP(C349, 'Chart of Accounts'!$B$4:$B$101, 'Chart of Accounts'!$A$4:$A$101, "")</f>
        <v>0</v>
      </c>
      <c r="G349" s="32">
        <f t="shared" si="5"/>
        <v>0</v>
      </c>
    </row>
    <row r="350" spans="4:7" hidden="1" x14ac:dyDescent="0.2">
      <c r="D350" s="24">
        <f>_xlfn.XLOOKUP(C350, 'Chart of Accounts'!$B$4:$B$101, 'Chart of Accounts'!$A$4:$A$101, "")</f>
        <v>0</v>
      </c>
      <c r="G350" s="32">
        <f t="shared" si="5"/>
        <v>0</v>
      </c>
    </row>
    <row r="351" spans="4:7" hidden="1" x14ac:dyDescent="0.2">
      <c r="D351" s="24">
        <f>_xlfn.XLOOKUP(C351, 'Chart of Accounts'!$B$4:$B$101, 'Chart of Accounts'!$A$4:$A$101, "")</f>
        <v>0</v>
      </c>
      <c r="G351" s="32">
        <f t="shared" si="5"/>
        <v>0</v>
      </c>
    </row>
    <row r="352" spans="4:7" hidden="1" x14ac:dyDescent="0.2">
      <c r="D352" s="24">
        <f>_xlfn.XLOOKUP(C352, 'Chart of Accounts'!$B$4:$B$101, 'Chart of Accounts'!$A$4:$A$101, "")</f>
        <v>0</v>
      </c>
      <c r="G352" s="32">
        <f t="shared" si="5"/>
        <v>0</v>
      </c>
    </row>
    <row r="353" spans="4:7" hidden="1" x14ac:dyDescent="0.2">
      <c r="D353" s="24">
        <f>_xlfn.XLOOKUP(C353, 'Chart of Accounts'!$B$4:$B$101, 'Chart of Accounts'!$A$4:$A$101, "")</f>
        <v>0</v>
      </c>
      <c r="G353" s="32">
        <f t="shared" si="5"/>
        <v>0</v>
      </c>
    </row>
    <row r="354" spans="4:7" hidden="1" x14ac:dyDescent="0.2">
      <c r="D354" s="24">
        <f>_xlfn.XLOOKUP(C354, 'Chart of Accounts'!$B$4:$B$101, 'Chart of Accounts'!$A$4:$A$101, "")</f>
        <v>0</v>
      </c>
      <c r="G354" s="32">
        <f t="shared" si="5"/>
        <v>0</v>
      </c>
    </row>
    <row r="355" spans="4:7" hidden="1" x14ac:dyDescent="0.2">
      <c r="D355" s="24">
        <f>_xlfn.XLOOKUP(C355, 'Chart of Accounts'!$B$4:$B$101, 'Chart of Accounts'!$A$4:$A$101, "")</f>
        <v>0</v>
      </c>
      <c r="G355" s="32">
        <f t="shared" si="5"/>
        <v>0</v>
      </c>
    </row>
    <row r="356" spans="4:7" hidden="1" x14ac:dyDescent="0.2">
      <c r="D356" s="24">
        <f>_xlfn.XLOOKUP(C356, 'Chart of Accounts'!$B$4:$B$101, 'Chart of Accounts'!$A$4:$A$101, "")</f>
        <v>0</v>
      </c>
      <c r="G356" s="32">
        <f t="shared" si="5"/>
        <v>0</v>
      </c>
    </row>
    <row r="357" spans="4:7" hidden="1" x14ac:dyDescent="0.2">
      <c r="D357" s="24">
        <f>_xlfn.XLOOKUP(C357, 'Chart of Accounts'!$B$4:$B$101, 'Chart of Accounts'!$A$4:$A$101, "")</f>
        <v>0</v>
      </c>
      <c r="G357" s="32">
        <f t="shared" si="5"/>
        <v>0</v>
      </c>
    </row>
    <row r="358" spans="4:7" hidden="1" x14ac:dyDescent="0.2">
      <c r="D358" s="24">
        <f>_xlfn.XLOOKUP(C358, 'Chart of Accounts'!$B$4:$B$101, 'Chart of Accounts'!$A$4:$A$101, "")</f>
        <v>0</v>
      </c>
      <c r="G358" s="32">
        <f t="shared" si="5"/>
        <v>0</v>
      </c>
    </row>
    <row r="359" spans="4:7" hidden="1" x14ac:dyDescent="0.2">
      <c r="D359" s="24">
        <f>_xlfn.XLOOKUP(C359, 'Chart of Accounts'!$B$4:$B$101, 'Chart of Accounts'!$A$4:$A$101, "")</f>
        <v>0</v>
      </c>
      <c r="G359" s="32">
        <f t="shared" si="5"/>
        <v>0</v>
      </c>
    </row>
    <row r="360" spans="4:7" hidden="1" x14ac:dyDescent="0.2">
      <c r="D360" s="24">
        <f>_xlfn.XLOOKUP(C360, 'Chart of Accounts'!$B$4:$B$101, 'Chart of Accounts'!$A$4:$A$101, "")</f>
        <v>0</v>
      </c>
      <c r="G360" s="32">
        <f t="shared" si="5"/>
        <v>0</v>
      </c>
    </row>
    <row r="361" spans="4:7" hidden="1" x14ac:dyDescent="0.2">
      <c r="D361" s="24">
        <f>_xlfn.XLOOKUP(C361, 'Chart of Accounts'!$B$4:$B$101, 'Chart of Accounts'!$A$4:$A$101, "")</f>
        <v>0</v>
      </c>
      <c r="G361" s="32">
        <f t="shared" si="5"/>
        <v>0</v>
      </c>
    </row>
    <row r="362" spans="4:7" hidden="1" x14ac:dyDescent="0.2">
      <c r="D362" s="24">
        <f>_xlfn.XLOOKUP(C362, 'Chart of Accounts'!$B$4:$B$101, 'Chart of Accounts'!$A$4:$A$101, "")</f>
        <v>0</v>
      </c>
      <c r="G362" s="32">
        <f t="shared" si="5"/>
        <v>0</v>
      </c>
    </row>
    <row r="363" spans="4:7" hidden="1" x14ac:dyDescent="0.2">
      <c r="D363" s="24">
        <f>_xlfn.XLOOKUP(C363, 'Chart of Accounts'!$B$4:$B$101, 'Chart of Accounts'!$A$4:$A$101, "")</f>
        <v>0</v>
      </c>
      <c r="G363" s="32">
        <f t="shared" si="5"/>
        <v>0</v>
      </c>
    </row>
    <row r="364" spans="4:7" hidden="1" x14ac:dyDescent="0.2">
      <c r="D364" s="24">
        <f>_xlfn.XLOOKUP(C364, 'Chart of Accounts'!$B$4:$B$101, 'Chart of Accounts'!$A$4:$A$101, "")</f>
        <v>0</v>
      </c>
      <c r="G364" s="32">
        <f t="shared" si="5"/>
        <v>0</v>
      </c>
    </row>
    <row r="365" spans="4:7" hidden="1" x14ac:dyDescent="0.2">
      <c r="D365" s="24">
        <f>_xlfn.XLOOKUP(C365, 'Chart of Accounts'!$B$4:$B$101, 'Chart of Accounts'!$A$4:$A$101, "")</f>
        <v>0</v>
      </c>
      <c r="G365" s="32">
        <f t="shared" si="5"/>
        <v>0</v>
      </c>
    </row>
    <row r="366" spans="4:7" hidden="1" x14ac:dyDescent="0.2">
      <c r="D366" s="24">
        <f>_xlfn.XLOOKUP(C366, 'Chart of Accounts'!$B$4:$B$101, 'Chart of Accounts'!$A$4:$A$101, "")</f>
        <v>0</v>
      </c>
      <c r="G366" s="32">
        <f t="shared" si="5"/>
        <v>0</v>
      </c>
    </row>
    <row r="367" spans="4:7" hidden="1" x14ac:dyDescent="0.2">
      <c r="D367" s="24">
        <f>_xlfn.XLOOKUP(C367, 'Chart of Accounts'!$B$4:$B$101, 'Chart of Accounts'!$A$4:$A$101, "")</f>
        <v>0</v>
      </c>
      <c r="G367" s="32">
        <f t="shared" si="5"/>
        <v>0</v>
      </c>
    </row>
    <row r="368" spans="4:7" hidden="1" x14ac:dyDescent="0.2">
      <c r="D368" s="24">
        <f>_xlfn.XLOOKUP(C368, 'Chart of Accounts'!$B$4:$B$101, 'Chart of Accounts'!$A$4:$A$101, "")</f>
        <v>0</v>
      </c>
      <c r="G368" s="32">
        <f t="shared" si="5"/>
        <v>0</v>
      </c>
    </row>
    <row r="369" spans="4:7" hidden="1" x14ac:dyDescent="0.2">
      <c r="D369" s="24">
        <f>_xlfn.XLOOKUP(C369, 'Chart of Accounts'!$B$4:$B$101, 'Chart of Accounts'!$A$4:$A$101, "")</f>
        <v>0</v>
      </c>
      <c r="G369" s="32">
        <f t="shared" si="5"/>
        <v>0</v>
      </c>
    </row>
    <row r="370" spans="4:7" hidden="1" x14ac:dyDescent="0.2">
      <c r="D370" s="24">
        <f>_xlfn.XLOOKUP(C370, 'Chart of Accounts'!$B$4:$B$101, 'Chart of Accounts'!$A$4:$A$101, "")</f>
        <v>0</v>
      </c>
      <c r="G370" s="32">
        <f t="shared" si="5"/>
        <v>0</v>
      </c>
    </row>
    <row r="371" spans="4:7" hidden="1" x14ac:dyDescent="0.2">
      <c r="D371" s="24">
        <f>_xlfn.XLOOKUP(C371, 'Chart of Accounts'!$B$4:$B$101, 'Chart of Accounts'!$A$4:$A$101, "")</f>
        <v>0</v>
      </c>
      <c r="G371" s="32">
        <f t="shared" si="5"/>
        <v>0</v>
      </c>
    </row>
    <row r="372" spans="4:7" hidden="1" x14ac:dyDescent="0.2">
      <c r="D372" s="24">
        <f>_xlfn.XLOOKUP(C372, 'Chart of Accounts'!$B$4:$B$101, 'Chart of Accounts'!$A$4:$A$101, "")</f>
        <v>0</v>
      </c>
      <c r="G372" s="32">
        <f t="shared" si="5"/>
        <v>0</v>
      </c>
    </row>
    <row r="373" spans="4:7" hidden="1" x14ac:dyDescent="0.2">
      <c r="D373" s="24">
        <f>_xlfn.XLOOKUP(C373, 'Chart of Accounts'!$B$4:$B$101, 'Chart of Accounts'!$A$4:$A$101, "")</f>
        <v>0</v>
      </c>
      <c r="G373" s="32">
        <f t="shared" si="5"/>
        <v>0</v>
      </c>
    </row>
    <row r="374" spans="4:7" hidden="1" x14ac:dyDescent="0.2">
      <c r="D374" s="24">
        <f>_xlfn.XLOOKUP(C374, 'Chart of Accounts'!$B$4:$B$101, 'Chart of Accounts'!$A$4:$A$101, "")</f>
        <v>0</v>
      </c>
      <c r="G374" s="32">
        <f t="shared" si="5"/>
        <v>0</v>
      </c>
    </row>
    <row r="375" spans="4:7" hidden="1" x14ac:dyDescent="0.2">
      <c r="D375" s="24">
        <f>_xlfn.XLOOKUP(C375, 'Chart of Accounts'!$B$4:$B$101, 'Chart of Accounts'!$A$4:$A$101, "")</f>
        <v>0</v>
      </c>
      <c r="G375" s="32">
        <f t="shared" si="5"/>
        <v>0</v>
      </c>
    </row>
    <row r="376" spans="4:7" hidden="1" x14ac:dyDescent="0.2">
      <c r="D376" s="24">
        <f>_xlfn.XLOOKUP(C376, 'Chart of Accounts'!$B$4:$B$101, 'Chart of Accounts'!$A$4:$A$101, "")</f>
        <v>0</v>
      </c>
      <c r="G376" s="32">
        <f t="shared" si="5"/>
        <v>0</v>
      </c>
    </row>
    <row r="377" spans="4:7" hidden="1" x14ac:dyDescent="0.2">
      <c r="D377" s="24">
        <f>_xlfn.XLOOKUP(C377, 'Chart of Accounts'!$B$4:$B$101, 'Chart of Accounts'!$A$4:$A$101, "")</f>
        <v>0</v>
      </c>
      <c r="G377" s="32">
        <f t="shared" si="5"/>
        <v>0</v>
      </c>
    </row>
    <row r="378" spans="4:7" hidden="1" x14ac:dyDescent="0.2">
      <c r="D378" s="24">
        <f>_xlfn.XLOOKUP(C378, 'Chart of Accounts'!$B$4:$B$101, 'Chart of Accounts'!$A$4:$A$101, "")</f>
        <v>0</v>
      </c>
      <c r="G378" s="32">
        <f t="shared" si="5"/>
        <v>0</v>
      </c>
    </row>
    <row r="379" spans="4:7" hidden="1" x14ac:dyDescent="0.2">
      <c r="D379" s="24">
        <f>_xlfn.XLOOKUP(C379, 'Chart of Accounts'!$B$4:$B$101, 'Chart of Accounts'!$A$4:$A$101, "")</f>
        <v>0</v>
      </c>
      <c r="G379" s="32">
        <f t="shared" si="5"/>
        <v>0</v>
      </c>
    </row>
    <row r="380" spans="4:7" hidden="1" x14ac:dyDescent="0.2">
      <c r="D380" s="24">
        <f>_xlfn.XLOOKUP(C380, 'Chart of Accounts'!$B$4:$B$101, 'Chart of Accounts'!$A$4:$A$101, "")</f>
        <v>0</v>
      </c>
      <c r="G380" s="32">
        <f t="shared" si="5"/>
        <v>0</v>
      </c>
    </row>
    <row r="381" spans="4:7" hidden="1" x14ac:dyDescent="0.2">
      <c r="D381" s="24">
        <f>_xlfn.XLOOKUP(C381, 'Chart of Accounts'!$B$4:$B$101, 'Chart of Accounts'!$A$4:$A$101, "")</f>
        <v>0</v>
      </c>
      <c r="G381" s="32">
        <f t="shared" si="5"/>
        <v>0</v>
      </c>
    </row>
    <row r="382" spans="4:7" hidden="1" x14ac:dyDescent="0.2">
      <c r="D382" s="24">
        <f>_xlfn.XLOOKUP(C382, 'Chart of Accounts'!$B$4:$B$101, 'Chart of Accounts'!$A$4:$A$101, "")</f>
        <v>0</v>
      </c>
      <c r="G382" s="32">
        <f t="shared" si="5"/>
        <v>0</v>
      </c>
    </row>
    <row r="383" spans="4:7" hidden="1" x14ac:dyDescent="0.2">
      <c r="D383" s="24">
        <f>_xlfn.XLOOKUP(C383, 'Chart of Accounts'!$B$4:$B$101, 'Chart of Accounts'!$A$4:$A$101, "")</f>
        <v>0</v>
      </c>
      <c r="G383" s="32">
        <f t="shared" si="5"/>
        <v>0</v>
      </c>
    </row>
    <row r="384" spans="4:7" hidden="1" x14ac:dyDescent="0.2">
      <c r="D384" s="24">
        <f>_xlfn.XLOOKUP(C384, 'Chart of Accounts'!$B$4:$B$101, 'Chart of Accounts'!$A$4:$A$101, "")</f>
        <v>0</v>
      </c>
      <c r="G384" s="32">
        <f t="shared" si="5"/>
        <v>0</v>
      </c>
    </row>
    <row r="385" spans="4:7" hidden="1" x14ac:dyDescent="0.2">
      <c r="D385" s="24">
        <f>_xlfn.XLOOKUP(C385, 'Chart of Accounts'!$B$4:$B$101, 'Chart of Accounts'!$A$4:$A$101, "")</f>
        <v>0</v>
      </c>
      <c r="G385" s="32">
        <f t="shared" si="5"/>
        <v>0</v>
      </c>
    </row>
    <row r="386" spans="4:7" hidden="1" x14ac:dyDescent="0.2">
      <c r="D386" s="24">
        <f>_xlfn.XLOOKUP(C386, 'Chart of Accounts'!$B$4:$B$101, 'Chart of Accounts'!$A$4:$A$101, "")</f>
        <v>0</v>
      </c>
      <c r="G386" s="32">
        <f t="shared" si="5"/>
        <v>0</v>
      </c>
    </row>
    <row r="387" spans="4:7" hidden="1" x14ac:dyDescent="0.2">
      <c r="D387" s="24">
        <f>_xlfn.XLOOKUP(C387, 'Chart of Accounts'!$B$4:$B$101, 'Chart of Accounts'!$A$4:$A$101, "")</f>
        <v>0</v>
      </c>
      <c r="G387" s="32">
        <f t="shared" si="5"/>
        <v>0</v>
      </c>
    </row>
    <row r="388" spans="4:7" hidden="1" x14ac:dyDescent="0.2">
      <c r="D388" s="24">
        <f>_xlfn.XLOOKUP(C388, 'Chart of Accounts'!$B$4:$B$101, 'Chart of Accounts'!$A$4:$A$101, "")</f>
        <v>0</v>
      </c>
      <c r="G388" s="32">
        <f t="shared" si="5"/>
        <v>0</v>
      </c>
    </row>
    <row r="389" spans="4:7" hidden="1" x14ac:dyDescent="0.2">
      <c r="D389" s="24">
        <f>_xlfn.XLOOKUP(C389, 'Chart of Accounts'!$B$4:$B$101, 'Chart of Accounts'!$A$4:$A$101, "")</f>
        <v>0</v>
      </c>
      <c r="G389" s="32">
        <f t="shared" si="5"/>
        <v>0</v>
      </c>
    </row>
    <row r="390" spans="4:7" hidden="1" x14ac:dyDescent="0.2">
      <c r="D390" s="24">
        <f>_xlfn.XLOOKUP(C390, 'Chart of Accounts'!$B$4:$B$101, 'Chart of Accounts'!$A$4:$A$101, "")</f>
        <v>0</v>
      </c>
      <c r="G390" s="32">
        <f t="shared" ref="G390:G453" si="6">G389-E390</f>
        <v>0</v>
      </c>
    </row>
    <row r="391" spans="4:7" hidden="1" x14ac:dyDescent="0.2">
      <c r="D391" s="24">
        <f>_xlfn.XLOOKUP(C391, 'Chart of Accounts'!$B$4:$B$101, 'Chart of Accounts'!$A$4:$A$101, "")</f>
        <v>0</v>
      </c>
      <c r="G391" s="32">
        <f t="shared" si="6"/>
        <v>0</v>
      </c>
    </row>
    <row r="392" spans="4:7" hidden="1" x14ac:dyDescent="0.2">
      <c r="D392" s="24">
        <f>_xlfn.XLOOKUP(C392, 'Chart of Accounts'!$B$4:$B$101, 'Chart of Accounts'!$A$4:$A$101, "")</f>
        <v>0</v>
      </c>
      <c r="G392" s="32">
        <f t="shared" si="6"/>
        <v>0</v>
      </c>
    </row>
    <row r="393" spans="4:7" hidden="1" x14ac:dyDescent="0.2">
      <c r="D393" s="24">
        <f>_xlfn.XLOOKUP(C393, 'Chart of Accounts'!$B$4:$B$101, 'Chart of Accounts'!$A$4:$A$101, "")</f>
        <v>0</v>
      </c>
      <c r="G393" s="32">
        <f t="shared" si="6"/>
        <v>0</v>
      </c>
    </row>
    <row r="394" spans="4:7" hidden="1" x14ac:dyDescent="0.2">
      <c r="D394" s="24">
        <f>_xlfn.XLOOKUP(C394, 'Chart of Accounts'!$B$4:$B$101, 'Chart of Accounts'!$A$4:$A$101, "")</f>
        <v>0</v>
      </c>
      <c r="G394" s="32">
        <f t="shared" si="6"/>
        <v>0</v>
      </c>
    </row>
    <row r="395" spans="4:7" hidden="1" x14ac:dyDescent="0.2">
      <c r="D395" s="24">
        <f>_xlfn.XLOOKUP(C395, 'Chart of Accounts'!$B$4:$B$101, 'Chart of Accounts'!$A$4:$A$101, "")</f>
        <v>0</v>
      </c>
      <c r="G395" s="32">
        <f t="shared" si="6"/>
        <v>0</v>
      </c>
    </row>
    <row r="396" spans="4:7" hidden="1" x14ac:dyDescent="0.2">
      <c r="D396" s="24">
        <f>_xlfn.XLOOKUP(C396, 'Chart of Accounts'!$B$4:$B$101, 'Chart of Accounts'!$A$4:$A$101, "")</f>
        <v>0</v>
      </c>
      <c r="G396" s="32">
        <f t="shared" si="6"/>
        <v>0</v>
      </c>
    </row>
    <row r="397" spans="4:7" hidden="1" x14ac:dyDescent="0.2">
      <c r="D397" s="24">
        <f>_xlfn.XLOOKUP(C397, 'Chart of Accounts'!$B$4:$B$101, 'Chart of Accounts'!$A$4:$A$101, "")</f>
        <v>0</v>
      </c>
      <c r="G397" s="32">
        <f t="shared" si="6"/>
        <v>0</v>
      </c>
    </row>
    <row r="398" spans="4:7" hidden="1" x14ac:dyDescent="0.2">
      <c r="D398" s="24">
        <f>_xlfn.XLOOKUP(C398, 'Chart of Accounts'!$B$4:$B$101, 'Chart of Accounts'!$A$4:$A$101, "")</f>
        <v>0</v>
      </c>
      <c r="G398" s="32">
        <f t="shared" si="6"/>
        <v>0</v>
      </c>
    </row>
    <row r="399" spans="4:7" hidden="1" x14ac:dyDescent="0.2">
      <c r="D399" s="24">
        <f>_xlfn.XLOOKUP(C399, 'Chart of Accounts'!$B$4:$B$101, 'Chart of Accounts'!$A$4:$A$101, "")</f>
        <v>0</v>
      </c>
      <c r="G399" s="32">
        <f t="shared" si="6"/>
        <v>0</v>
      </c>
    </row>
    <row r="400" spans="4:7" hidden="1" x14ac:dyDescent="0.2">
      <c r="D400" s="24">
        <f>_xlfn.XLOOKUP(C400, 'Chart of Accounts'!$B$4:$B$101, 'Chart of Accounts'!$A$4:$A$101, "")</f>
        <v>0</v>
      </c>
      <c r="G400" s="32">
        <f t="shared" si="6"/>
        <v>0</v>
      </c>
    </row>
    <row r="401" spans="4:7" hidden="1" x14ac:dyDescent="0.2">
      <c r="D401" s="24">
        <f>_xlfn.XLOOKUP(C401, 'Chart of Accounts'!$B$4:$B$101, 'Chart of Accounts'!$A$4:$A$101, "")</f>
        <v>0</v>
      </c>
      <c r="G401" s="32">
        <f t="shared" si="6"/>
        <v>0</v>
      </c>
    </row>
    <row r="402" spans="4:7" hidden="1" x14ac:dyDescent="0.2">
      <c r="D402" s="24">
        <f>_xlfn.XLOOKUP(C402, 'Chart of Accounts'!$B$4:$B$101, 'Chart of Accounts'!$A$4:$A$101, "")</f>
        <v>0</v>
      </c>
      <c r="G402" s="32">
        <f t="shared" si="6"/>
        <v>0</v>
      </c>
    </row>
    <row r="403" spans="4:7" hidden="1" x14ac:dyDescent="0.2">
      <c r="D403" s="24">
        <f>_xlfn.XLOOKUP(C403, 'Chart of Accounts'!$B$4:$B$101, 'Chart of Accounts'!$A$4:$A$101, "")</f>
        <v>0</v>
      </c>
      <c r="G403" s="32">
        <f t="shared" si="6"/>
        <v>0</v>
      </c>
    </row>
    <row r="404" spans="4:7" hidden="1" x14ac:dyDescent="0.2">
      <c r="D404" s="24">
        <f>_xlfn.XLOOKUP(C404, 'Chart of Accounts'!$B$4:$B$101, 'Chart of Accounts'!$A$4:$A$101, "")</f>
        <v>0</v>
      </c>
      <c r="G404" s="32">
        <f t="shared" si="6"/>
        <v>0</v>
      </c>
    </row>
    <row r="405" spans="4:7" hidden="1" x14ac:dyDescent="0.2">
      <c r="D405" s="24">
        <f>_xlfn.XLOOKUP(C405, 'Chart of Accounts'!$B$4:$B$101, 'Chart of Accounts'!$A$4:$A$101, "")</f>
        <v>0</v>
      </c>
      <c r="G405" s="32">
        <f t="shared" si="6"/>
        <v>0</v>
      </c>
    </row>
    <row r="406" spans="4:7" hidden="1" x14ac:dyDescent="0.2">
      <c r="D406" s="24">
        <f>_xlfn.XLOOKUP(C406, 'Chart of Accounts'!$B$4:$B$101, 'Chart of Accounts'!$A$4:$A$101, "")</f>
        <v>0</v>
      </c>
      <c r="G406" s="32">
        <f t="shared" si="6"/>
        <v>0</v>
      </c>
    </row>
    <row r="407" spans="4:7" hidden="1" x14ac:dyDescent="0.2">
      <c r="D407" s="24">
        <f>_xlfn.XLOOKUP(C407, 'Chart of Accounts'!$B$4:$B$101, 'Chart of Accounts'!$A$4:$A$101, "")</f>
        <v>0</v>
      </c>
      <c r="G407" s="32">
        <f t="shared" si="6"/>
        <v>0</v>
      </c>
    </row>
    <row r="408" spans="4:7" hidden="1" x14ac:dyDescent="0.2">
      <c r="D408" s="24">
        <f>_xlfn.XLOOKUP(C408, 'Chart of Accounts'!$B$4:$B$101, 'Chart of Accounts'!$A$4:$A$101, "")</f>
        <v>0</v>
      </c>
      <c r="G408" s="32">
        <f t="shared" si="6"/>
        <v>0</v>
      </c>
    </row>
    <row r="409" spans="4:7" hidden="1" x14ac:dyDescent="0.2">
      <c r="D409" s="24">
        <f>_xlfn.XLOOKUP(C409, 'Chart of Accounts'!$B$4:$B$101, 'Chart of Accounts'!$A$4:$A$101, "")</f>
        <v>0</v>
      </c>
      <c r="G409" s="32">
        <f t="shared" si="6"/>
        <v>0</v>
      </c>
    </row>
    <row r="410" spans="4:7" hidden="1" x14ac:dyDescent="0.2">
      <c r="D410" s="24">
        <f>_xlfn.XLOOKUP(C410, 'Chart of Accounts'!$B$4:$B$101, 'Chart of Accounts'!$A$4:$A$101, "")</f>
        <v>0</v>
      </c>
      <c r="G410" s="32">
        <f t="shared" si="6"/>
        <v>0</v>
      </c>
    </row>
    <row r="411" spans="4:7" hidden="1" x14ac:dyDescent="0.2">
      <c r="D411" s="24">
        <f>_xlfn.XLOOKUP(C411, 'Chart of Accounts'!$B$4:$B$101, 'Chart of Accounts'!$A$4:$A$101, "")</f>
        <v>0</v>
      </c>
      <c r="G411" s="32">
        <f t="shared" si="6"/>
        <v>0</v>
      </c>
    </row>
    <row r="412" spans="4:7" hidden="1" x14ac:dyDescent="0.2">
      <c r="D412" s="24">
        <f>_xlfn.XLOOKUP(C412, 'Chart of Accounts'!$B$4:$B$101, 'Chart of Accounts'!$A$4:$A$101, "")</f>
        <v>0</v>
      </c>
      <c r="G412" s="32">
        <f t="shared" si="6"/>
        <v>0</v>
      </c>
    </row>
    <row r="413" spans="4:7" hidden="1" x14ac:dyDescent="0.2">
      <c r="D413" s="24">
        <f>_xlfn.XLOOKUP(C413, 'Chart of Accounts'!$B$4:$B$101, 'Chart of Accounts'!$A$4:$A$101, "")</f>
        <v>0</v>
      </c>
      <c r="G413" s="32">
        <f t="shared" si="6"/>
        <v>0</v>
      </c>
    </row>
    <row r="414" spans="4:7" hidden="1" x14ac:dyDescent="0.2">
      <c r="D414" s="24">
        <f>_xlfn.XLOOKUP(C414, 'Chart of Accounts'!$B$4:$B$101, 'Chart of Accounts'!$A$4:$A$101, "")</f>
        <v>0</v>
      </c>
      <c r="G414" s="32">
        <f t="shared" si="6"/>
        <v>0</v>
      </c>
    </row>
    <row r="415" spans="4:7" hidden="1" x14ac:dyDescent="0.2">
      <c r="D415" s="24">
        <f>_xlfn.XLOOKUP(C415, 'Chart of Accounts'!$B$4:$B$101, 'Chart of Accounts'!$A$4:$A$101, "")</f>
        <v>0</v>
      </c>
      <c r="G415" s="32">
        <f t="shared" si="6"/>
        <v>0</v>
      </c>
    </row>
    <row r="416" spans="4:7" hidden="1" x14ac:dyDescent="0.2">
      <c r="D416" s="24">
        <f>_xlfn.XLOOKUP(C416, 'Chart of Accounts'!$B$4:$B$101, 'Chart of Accounts'!$A$4:$A$101, "")</f>
        <v>0</v>
      </c>
      <c r="G416" s="32">
        <f t="shared" si="6"/>
        <v>0</v>
      </c>
    </row>
    <row r="417" spans="4:7" hidden="1" x14ac:dyDescent="0.2">
      <c r="D417" s="24">
        <f>_xlfn.XLOOKUP(C417, 'Chart of Accounts'!$B$4:$B$101, 'Chart of Accounts'!$A$4:$A$101, "")</f>
        <v>0</v>
      </c>
      <c r="G417" s="32">
        <f t="shared" si="6"/>
        <v>0</v>
      </c>
    </row>
    <row r="418" spans="4:7" hidden="1" x14ac:dyDescent="0.2">
      <c r="D418" s="24">
        <f>_xlfn.XLOOKUP(C418, 'Chart of Accounts'!$B$4:$B$101, 'Chart of Accounts'!$A$4:$A$101, "")</f>
        <v>0</v>
      </c>
      <c r="G418" s="32">
        <f t="shared" si="6"/>
        <v>0</v>
      </c>
    </row>
    <row r="419" spans="4:7" hidden="1" x14ac:dyDescent="0.2">
      <c r="D419" s="24">
        <f>_xlfn.XLOOKUP(C419, 'Chart of Accounts'!$B$4:$B$101, 'Chart of Accounts'!$A$4:$A$101, "")</f>
        <v>0</v>
      </c>
      <c r="G419" s="32">
        <f t="shared" si="6"/>
        <v>0</v>
      </c>
    </row>
    <row r="420" spans="4:7" hidden="1" x14ac:dyDescent="0.2">
      <c r="D420" s="24">
        <f>_xlfn.XLOOKUP(C420, 'Chart of Accounts'!$B$4:$B$101, 'Chart of Accounts'!$A$4:$A$101, "")</f>
        <v>0</v>
      </c>
      <c r="G420" s="32">
        <f t="shared" si="6"/>
        <v>0</v>
      </c>
    </row>
    <row r="421" spans="4:7" hidden="1" x14ac:dyDescent="0.2">
      <c r="D421" s="24">
        <f>_xlfn.XLOOKUP(C421, 'Chart of Accounts'!$B$4:$B$101, 'Chart of Accounts'!$A$4:$A$101, "")</f>
        <v>0</v>
      </c>
      <c r="G421" s="32">
        <f t="shared" si="6"/>
        <v>0</v>
      </c>
    </row>
    <row r="422" spans="4:7" hidden="1" x14ac:dyDescent="0.2">
      <c r="D422" s="24">
        <f>_xlfn.XLOOKUP(C422, 'Chart of Accounts'!$B$4:$B$101, 'Chart of Accounts'!$A$4:$A$101, "")</f>
        <v>0</v>
      </c>
      <c r="G422" s="32">
        <f t="shared" si="6"/>
        <v>0</v>
      </c>
    </row>
    <row r="423" spans="4:7" hidden="1" x14ac:dyDescent="0.2">
      <c r="D423" s="24">
        <f>_xlfn.XLOOKUP(C423, 'Chart of Accounts'!$B$4:$B$101, 'Chart of Accounts'!$A$4:$A$101, "")</f>
        <v>0</v>
      </c>
      <c r="G423" s="32">
        <f t="shared" si="6"/>
        <v>0</v>
      </c>
    </row>
    <row r="424" spans="4:7" hidden="1" x14ac:dyDescent="0.2">
      <c r="D424" s="24">
        <f>_xlfn.XLOOKUP(C424, 'Chart of Accounts'!$B$4:$B$101, 'Chart of Accounts'!$A$4:$A$101, "")</f>
        <v>0</v>
      </c>
      <c r="G424" s="32">
        <f t="shared" si="6"/>
        <v>0</v>
      </c>
    </row>
    <row r="425" spans="4:7" hidden="1" x14ac:dyDescent="0.2">
      <c r="D425" s="24">
        <f>_xlfn.XLOOKUP(C425, 'Chart of Accounts'!$B$4:$B$101, 'Chart of Accounts'!$A$4:$A$101, "")</f>
        <v>0</v>
      </c>
      <c r="G425" s="32">
        <f t="shared" si="6"/>
        <v>0</v>
      </c>
    </row>
    <row r="426" spans="4:7" hidden="1" x14ac:dyDescent="0.2">
      <c r="D426" s="24">
        <f>_xlfn.XLOOKUP(C426, 'Chart of Accounts'!$B$4:$B$101, 'Chart of Accounts'!$A$4:$A$101, "")</f>
        <v>0</v>
      </c>
      <c r="G426" s="32">
        <f t="shared" si="6"/>
        <v>0</v>
      </c>
    </row>
    <row r="427" spans="4:7" hidden="1" x14ac:dyDescent="0.2">
      <c r="D427" s="24">
        <f>_xlfn.XLOOKUP(C427, 'Chart of Accounts'!$B$4:$B$101, 'Chart of Accounts'!$A$4:$A$101, "")</f>
        <v>0</v>
      </c>
      <c r="G427" s="32">
        <f t="shared" si="6"/>
        <v>0</v>
      </c>
    </row>
    <row r="428" spans="4:7" hidden="1" x14ac:dyDescent="0.2">
      <c r="D428" s="24">
        <f>_xlfn.XLOOKUP(C428, 'Chart of Accounts'!$B$4:$B$101, 'Chart of Accounts'!$A$4:$A$101, "")</f>
        <v>0</v>
      </c>
      <c r="G428" s="32">
        <f t="shared" si="6"/>
        <v>0</v>
      </c>
    </row>
    <row r="429" spans="4:7" hidden="1" x14ac:dyDescent="0.2">
      <c r="D429" s="24">
        <f>_xlfn.XLOOKUP(C429, 'Chart of Accounts'!$B$4:$B$101, 'Chart of Accounts'!$A$4:$A$101, "")</f>
        <v>0</v>
      </c>
      <c r="G429" s="32">
        <f t="shared" si="6"/>
        <v>0</v>
      </c>
    </row>
    <row r="430" spans="4:7" hidden="1" x14ac:dyDescent="0.2">
      <c r="D430" s="24">
        <f>_xlfn.XLOOKUP(C430, 'Chart of Accounts'!$B$4:$B$101, 'Chart of Accounts'!$A$4:$A$101, "")</f>
        <v>0</v>
      </c>
      <c r="G430" s="32">
        <f t="shared" si="6"/>
        <v>0</v>
      </c>
    </row>
    <row r="431" spans="4:7" hidden="1" x14ac:dyDescent="0.2">
      <c r="D431" s="24">
        <f>_xlfn.XLOOKUP(C431, 'Chart of Accounts'!$B$4:$B$101, 'Chart of Accounts'!$A$4:$A$101, "")</f>
        <v>0</v>
      </c>
      <c r="G431" s="32">
        <f t="shared" si="6"/>
        <v>0</v>
      </c>
    </row>
    <row r="432" spans="4:7" hidden="1" x14ac:dyDescent="0.2">
      <c r="D432" s="24">
        <f>_xlfn.XLOOKUP(C432, 'Chart of Accounts'!$B$4:$B$101, 'Chart of Accounts'!$A$4:$A$101, "")</f>
        <v>0</v>
      </c>
      <c r="G432" s="32">
        <f t="shared" si="6"/>
        <v>0</v>
      </c>
    </row>
    <row r="433" spans="4:7" hidden="1" x14ac:dyDescent="0.2">
      <c r="D433" s="24">
        <f>_xlfn.XLOOKUP(C433, 'Chart of Accounts'!$B$4:$B$101, 'Chart of Accounts'!$A$4:$A$101, "")</f>
        <v>0</v>
      </c>
      <c r="G433" s="32">
        <f t="shared" si="6"/>
        <v>0</v>
      </c>
    </row>
    <row r="434" spans="4:7" hidden="1" x14ac:dyDescent="0.2">
      <c r="D434" s="24">
        <f>_xlfn.XLOOKUP(C434, 'Chart of Accounts'!$B$4:$B$101, 'Chart of Accounts'!$A$4:$A$101, "")</f>
        <v>0</v>
      </c>
      <c r="G434" s="32">
        <f t="shared" si="6"/>
        <v>0</v>
      </c>
    </row>
    <row r="435" spans="4:7" hidden="1" x14ac:dyDescent="0.2">
      <c r="D435" s="24">
        <f>_xlfn.XLOOKUP(C435, 'Chart of Accounts'!$B$4:$B$101, 'Chart of Accounts'!$A$4:$A$101, "")</f>
        <v>0</v>
      </c>
      <c r="G435" s="32">
        <f t="shared" si="6"/>
        <v>0</v>
      </c>
    </row>
    <row r="436" spans="4:7" hidden="1" x14ac:dyDescent="0.2">
      <c r="D436" s="24">
        <f>_xlfn.XLOOKUP(C436, 'Chart of Accounts'!$B$4:$B$101, 'Chart of Accounts'!$A$4:$A$101, "")</f>
        <v>0</v>
      </c>
      <c r="G436" s="32">
        <f t="shared" si="6"/>
        <v>0</v>
      </c>
    </row>
    <row r="437" spans="4:7" hidden="1" x14ac:dyDescent="0.2">
      <c r="D437" s="24">
        <f>_xlfn.XLOOKUP(C437, 'Chart of Accounts'!$B$4:$B$101, 'Chart of Accounts'!$A$4:$A$101, "")</f>
        <v>0</v>
      </c>
      <c r="G437" s="32">
        <f t="shared" si="6"/>
        <v>0</v>
      </c>
    </row>
    <row r="438" spans="4:7" hidden="1" x14ac:dyDescent="0.2">
      <c r="D438" s="24">
        <f>_xlfn.XLOOKUP(C438, 'Chart of Accounts'!$B$4:$B$101, 'Chart of Accounts'!$A$4:$A$101, "")</f>
        <v>0</v>
      </c>
      <c r="G438" s="32">
        <f t="shared" si="6"/>
        <v>0</v>
      </c>
    </row>
    <row r="439" spans="4:7" hidden="1" x14ac:dyDescent="0.2">
      <c r="D439" s="24">
        <f>_xlfn.XLOOKUP(C439, 'Chart of Accounts'!$B$4:$B$101, 'Chart of Accounts'!$A$4:$A$101, "")</f>
        <v>0</v>
      </c>
      <c r="G439" s="32">
        <f t="shared" si="6"/>
        <v>0</v>
      </c>
    </row>
    <row r="440" spans="4:7" hidden="1" x14ac:dyDescent="0.2">
      <c r="D440" s="24">
        <f>_xlfn.XLOOKUP(C440, 'Chart of Accounts'!$B$4:$B$101, 'Chart of Accounts'!$A$4:$A$101, "")</f>
        <v>0</v>
      </c>
      <c r="G440" s="32">
        <f t="shared" si="6"/>
        <v>0</v>
      </c>
    </row>
    <row r="441" spans="4:7" hidden="1" x14ac:dyDescent="0.2">
      <c r="D441" s="24">
        <f>_xlfn.XLOOKUP(C441, 'Chart of Accounts'!$B$4:$B$101, 'Chart of Accounts'!$A$4:$A$101, "")</f>
        <v>0</v>
      </c>
      <c r="G441" s="32">
        <f t="shared" si="6"/>
        <v>0</v>
      </c>
    </row>
    <row r="442" spans="4:7" hidden="1" x14ac:dyDescent="0.2">
      <c r="D442" s="24">
        <f>_xlfn.XLOOKUP(C442, 'Chart of Accounts'!$B$4:$B$101, 'Chart of Accounts'!$A$4:$A$101, "")</f>
        <v>0</v>
      </c>
      <c r="G442" s="32">
        <f t="shared" si="6"/>
        <v>0</v>
      </c>
    </row>
    <row r="443" spans="4:7" hidden="1" x14ac:dyDescent="0.2">
      <c r="D443" s="24">
        <f>_xlfn.XLOOKUP(C443, 'Chart of Accounts'!$B$4:$B$101, 'Chart of Accounts'!$A$4:$A$101, "")</f>
        <v>0</v>
      </c>
      <c r="G443" s="32">
        <f t="shared" si="6"/>
        <v>0</v>
      </c>
    </row>
    <row r="444" spans="4:7" hidden="1" x14ac:dyDescent="0.2">
      <c r="D444" s="24">
        <f>_xlfn.XLOOKUP(C444, 'Chart of Accounts'!$B$4:$B$101, 'Chart of Accounts'!$A$4:$A$101, "")</f>
        <v>0</v>
      </c>
      <c r="G444" s="32">
        <f t="shared" si="6"/>
        <v>0</v>
      </c>
    </row>
    <row r="445" spans="4:7" hidden="1" x14ac:dyDescent="0.2">
      <c r="D445" s="24">
        <f>_xlfn.XLOOKUP(C445, 'Chart of Accounts'!$B$4:$B$101, 'Chart of Accounts'!$A$4:$A$101, "")</f>
        <v>0</v>
      </c>
      <c r="G445" s="32">
        <f t="shared" si="6"/>
        <v>0</v>
      </c>
    </row>
    <row r="446" spans="4:7" hidden="1" x14ac:dyDescent="0.2">
      <c r="D446" s="24">
        <f>_xlfn.XLOOKUP(C446, 'Chart of Accounts'!$B$4:$B$101, 'Chart of Accounts'!$A$4:$A$101, "")</f>
        <v>0</v>
      </c>
      <c r="G446" s="32">
        <f t="shared" si="6"/>
        <v>0</v>
      </c>
    </row>
    <row r="447" spans="4:7" hidden="1" x14ac:dyDescent="0.2">
      <c r="D447" s="24">
        <f>_xlfn.XLOOKUP(C447, 'Chart of Accounts'!$B$4:$B$101, 'Chart of Accounts'!$A$4:$A$101, "")</f>
        <v>0</v>
      </c>
      <c r="G447" s="32">
        <f t="shared" si="6"/>
        <v>0</v>
      </c>
    </row>
    <row r="448" spans="4:7" hidden="1" x14ac:dyDescent="0.2">
      <c r="D448" s="24">
        <f>_xlfn.XLOOKUP(C448, 'Chart of Accounts'!$B$4:$B$101, 'Chart of Accounts'!$A$4:$A$101, "")</f>
        <v>0</v>
      </c>
      <c r="G448" s="32">
        <f t="shared" si="6"/>
        <v>0</v>
      </c>
    </row>
    <row r="449" spans="4:7" hidden="1" x14ac:dyDescent="0.2">
      <c r="D449" s="24">
        <f>_xlfn.XLOOKUP(C449, 'Chart of Accounts'!$B$4:$B$101, 'Chart of Accounts'!$A$4:$A$101, "")</f>
        <v>0</v>
      </c>
      <c r="G449" s="32">
        <f t="shared" si="6"/>
        <v>0</v>
      </c>
    </row>
    <row r="450" spans="4:7" hidden="1" x14ac:dyDescent="0.2">
      <c r="D450" s="24">
        <f>_xlfn.XLOOKUP(C450, 'Chart of Accounts'!$B$4:$B$101, 'Chart of Accounts'!$A$4:$A$101, "")</f>
        <v>0</v>
      </c>
      <c r="G450" s="32">
        <f t="shared" si="6"/>
        <v>0</v>
      </c>
    </row>
    <row r="451" spans="4:7" hidden="1" x14ac:dyDescent="0.2">
      <c r="D451" s="24">
        <f>_xlfn.XLOOKUP(C451, 'Chart of Accounts'!$B$4:$B$101, 'Chart of Accounts'!$A$4:$A$101, "")</f>
        <v>0</v>
      </c>
      <c r="G451" s="32">
        <f t="shared" si="6"/>
        <v>0</v>
      </c>
    </row>
    <row r="452" spans="4:7" hidden="1" x14ac:dyDescent="0.2">
      <c r="D452" s="24">
        <f>_xlfn.XLOOKUP(C452, 'Chart of Accounts'!$B$4:$B$101, 'Chart of Accounts'!$A$4:$A$101, "")</f>
        <v>0</v>
      </c>
      <c r="G452" s="32">
        <f t="shared" si="6"/>
        <v>0</v>
      </c>
    </row>
    <row r="453" spans="4:7" hidden="1" x14ac:dyDescent="0.2">
      <c r="D453" s="24">
        <f>_xlfn.XLOOKUP(C453, 'Chart of Accounts'!$B$4:$B$101, 'Chart of Accounts'!$A$4:$A$101, "")</f>
        <v>0</v>
      </c>
      <c r="G453" s="32">
        <f t="shared" si="6"/>
        <v>0</v>
      </c>
    </row>
    <row r="454" spans="4:7" hidden="1" x14ac:dyDescent="0.2">
      <c r="D454" s="24">
        <f>_xlfn.XLOOKUP(C454, 'Chart of Accounts'!$B$4:$B$101, 'Chart of Accounts'!$A$4:$A$101, "")</f>
        <v>0</v>
      </c>
      <c r="G454" s="32">
        <f t="shared" ref="G454:G517" si="7">G453-E454</f>
        <v>0</v>
      </c>
    </row>
    <row r="455" spans="4:7" hidden="1" x14ac:dyDescent="0.2">
      <c r="D455" s="24">
        <f>_xlfn.XLOOKUP(C455, 'Chart of Accounts'!$B$4:$B$101, 'Chart of Accounts'!$A$4:$A$101, "")</f>
        <v>0</v>
      </c>
      <c r="G455" s="32">
        <f t="shared" si="7"/>
        <v>0</v>
      </c>
    </row>
    <row r="456" spans="4:7" hidden="1" x14ac:dyDescent="0.2">
      <c r="D456" s="24">
        <f>_xlfn.XLOOKUP(C456, 'Chart of Accounts'!$B$4:$B$101, 'Chart of Accounts'!$A$4:$A$101, "")</f>
        <v>0</v>
      </c>
      <c r="G456" s="32">
        <f t="shared" si="7"/>
        <v>0</v>
      </c>
    </row>
    <row r="457" spans="4:7" hidden="1" x14ac:dyDescent="0.2">
      <c r="D457" s="24">
        <f>_xlfn.XLOOKUP(C457, 'Chart of Accounts'!$B$4:$B$101, 'Chart of Accounts'!$A$4:$A$101, "")</f>
        <v>0</v>
      </c>
      <c r="G457" s="32">
        <f t="shared" si="7"/>
        <v>0</v>
      </c>
    </row>
    <row r="458" spans="4:7" hidden="1" x14ac:dyDescent="0.2">
      <c r="D458" s="24">
        <f>_xlfn.XLOOKUP(C458, 'Chart of Accounts'!$B$4:$B$101, 'Chart of Accounts'!$A$4:$A$101, "")</f>
        <v>0</v>
      </c>
      <c r="G458" s="32">
        <f t="shared" si="7"/>
        <v>0</v>
      </c>
    </row>
    <row r="459" spans="4:7" hidden="1" x14ac:dyDescent="0.2">
      <c r="D459" s="24">
        <f>_xlfn.XLOOKUP(C459, 'Chart of Accounts'!$B$4:$B$101, 'Chart of Accounts'!$A$4:$A$101, "")</f>
        <v>0</v>
      </c>
      <c r="G459" s="32">
        <f t="shared" si="7"/>
        <v>0</v>
      </c>
    </row>
    <row r="460" spans="4:7" hidden="1" x14ac:dyDescent="0.2">
      <c r="D460" s="24">
        <f>_xlfn.XLOOKUP(C460, 'Chart of Accounts'!$B$4:$B$101, 'Chart of Accounts'!$A$4:$A$101, "")</f>
        <v>0</v>
      </c>
      <c r="G460" s="32">
        <f t="shared" si="7"/>
        <v>0</v>
      </c>
    </row>
    <row r="461" spans="4:7" hidden="1" x14ac:dyDescent="0.2">
      <c r="D461" s="24">
        <f>_xlfn.XLOOKUP(C461, 'Chart of Accounts'!$B$4:$B$101, 'Chart of Accounts'!$A$4:$A$101, "")</f>
        <v>0</v>
      </c>
      <c r="G461" s="32">
        <f t="shared" si="7"/>
        <v>0</v>
      </c>
    </row>
    <row r="462" spans="4:7" hidden="1" x14ac:dyDescent="0.2">
      <c r="D462" s="24">
        <f>_xlfn.XLOOKUP(C462, 'Chart of Accounts'!$B$4:$B$101, 'Chart of Accounts'!$A$4:$A$101, "")</f>
        <v>0</v>
      </c>
      <c r="G462" s="32">
        <f t="shared" si="7"/>
        <v>0</v>
      </c>
    </row>
    <row r="463" spans="4:7" hidden="1" x14ac:dyDescent="0.2">
      <c r="D463" s="24">
        <f>_xlfn.XLOOKUP(C463, 'Chart of Accounts'!$B$4:$B$101, 'Chart of Accounts'!$A$4:$A$101, "")</f>
        <v>0</v>
      </c>
      <c r="G463" s="32">
        <f t="shared" si="7"/>
        <v>0</v>
      </c>
    </row>
    <row r="464" spans="4:7" hidden="1" x14ac:dyDescent="0.2">
      <c r="D464" s="24">
        <f>_xlfn.XLOOKUP(C464, 'Chart of Accounts'!$B$4:$B$101, 'Chart of Accounts'!$A$4:$A$101, "")</f>
        <v>0</v>
      </c>
      <c r="G464" s="32">
        <f t="shared" si="7"/>
        <v>0</v>
      </c>
    </row>
    <row r="465" spans="4:7" hidden="1" x14ac:dyDescent="0.2">
      <c r="D465" s="24">
        <f>_xlfn.XLOOKUP(C465, 'Chart of Accounts'!$B$4:$B$101, 'Chart of Accounts'!$A$4:$A$101, "")</f>
        <v>0</v>
      </c>
      <c r="G465" s="32">
        <f t="shared" si="7"/>
        <v>0</v>
      </c>
    </row>
    <row r="466" spans="4:7" hidden="1" x14ac:dyDescent="0.2">
      <c r="D466" s="24">
        <f>_xlfn.XLOOKUP(C466, 'Chart of Accounts'!$B$4:$B$101, 'Chart of Accounts'!$A$4:$A$101, "")</f>
        <v>0</v>
      </c>
      <c r="G466" s="32">
        <f t="shared" si="7"/>
        <v>0</v>
      </c>
    </row>
    <row r="467" spans="4:7" hidden="1" x14ac:dyDescent="0.2">
      <c r="D467" s="24">
        <f>_xlfn.XLOOKUP(C467, 'Chart of Accounts'!$B$4:$B$101, 'Chart of Accounts'!$A$4:$A$101, "")</f>
        <v>0</v>
      </c>
      <c r="G467" s="32">
        <f t="shared" si="7"/>
        <v>0</v>
      </c>
    </row>
    <row r="468" spans="4:7" hidden="1" x14ac:dyDescent="0.2">
      <c r="D468" s="24">
        <f>_xlfn.XLOOKUP(C468, 'Chart of Accounts'!$B$4:$B$101, 'Chart of Accounts'!$A$4:$A$101, "")</f>
        <v>0</v>
      </c>
      <c r="G468" s="32">
        <f t="shared" si="7"/>
        <v>0</v>
      </c>
    </row>
    <row r="469" spans="4:7" hidden="1" x14ac:dyDescent="0.2">
      <c r="D469" s="24">
        <f>_xlfn.XLOOKUP(C469, 'Chart of Accounts'!$B$4:$B$101, 'Chart of Accounts'!$A$4:$A$101, "")</f>
        <v>0</v>
      </c>
      <c r="G469" s="32">
        <f t="shared" si="7"/>
        <v>0</v>
      </c>
    </row>
    <row r="470" spans="4:7" hidden="1" x14ac:dyDescent="0.2">
      <c r="D470" s="24">
        <f>_xlfn.XLOOKUP(C470, 'Chart of Accounts'!$B$4:$B$101, 'Chart of Accounts'!$A$4:$A$101, "")</f>
        <v>0</v>
      </c>
      <c r="G470" s="32">
        <f t="shared" si="7"/>
        <v>0</v>
      </c>
    </row>
    <row r="471" spans="4:7" hidden="1" x14ac:dyDescent="0.2">
      <c r="D471" s="24">
        <f>_xlfn.XLOOKUP(C471, 'Chart of Accounts'!$B$4:$B$101, 'Chart of Accounts'!$A$4:$A$101, "")</f>
        <v>0</v>
      </c>
      <c r="G471" s="32">
        <f t="shared" si="7"/>
        <v>0</v>
      </c>
    </row>
    <row r="472" spans="4:7" hidden="1" x14ac:dyDescent="0.2">
      <c r="D472" s="24">
        <f>_xlfn.XLOOKUP(C472, 'Chart of Accounts'!$B$4:$B$101, 'Chart of Accounts'!$A$4:$A$101, "")</f>
        <v>0</v>
      </c>
      <c r="G472" s="32">
        <f t="shared" si="7"/>
        <v>0</v>
      </c>
    </row>
    <row r="473" spans="4:7" hidden="1" x14ac:dyDescent="0.2">
      <c r="D473" s="24">
        <f>_xlfn.XLOOKUP(C473, 'Chart of Accounts'!$B$4:$B$101, 'Chart of Accounts'!$A$4:$A$101, "")</f>
        <v>0</v>
      </c>
      <c r="G473" s="32">
        <f t="shared" si="7"/>
        <v>0</v>
      </c>
    </row>
    <row r="474" spans="4:7" hidden="1" x14ac:dyDescent="0.2">
      <c r="D474" s="24">
        <f>_xlfn.XLOOKUP(C474, 'Chart of Accounts'!$B$4:$B$101, 'Chart of Accounts'!$A$4:$A$101, "")</f>
        <v>0</v>
      </c>
      <c r="G474" s="32">
        <f t="shared" si="7"/>
        <v>0</v>
      </c>
    </row>
    <row r="475" spans="4:7" hidden="1" x14ac:dyDescent="0.2">
      <c r="D475" s="24">
        <f>_xlfn.XLOOKUP(C475, 'Chart of Accounts'!$B$4:$B$101, 'Chart of Accounts'!$A$4:$A$101, "")</f>
        <v>0</v>
      </c>
      <c r="G475" s="32">
        <f t="shared" si="7"/>
        <v>0</v>
      </c>
    </row>
    <row r="476" spans="4:7" hidden="1" x14ac:dyDescent="0.2">
      <c r="D476" s="24">
        <f>_xlfn.XLOOKUP(C476, 'Chart of Accounts'!$B$4:$B$101, 'Chart of Accounts'!$A$4:$A$101, "")</f>
        <v>0</v>
      </c>
      <c r="G476" s="32">
        <f t="shared" si="7"/>
        <v>0</v>
      </c>
    </row>
    <row r="477" spans="4:7" hidden="1" x14ac:dyDescent="0.2">
      <c r="D477" s="24">
        <f>_xlfn.XLOOKUP(C477, 'Chart of Accounts'!$B$4:$B$101, 'Chart of Accounts'!$A$4:$A$101, "")</f>
        <v>0</v>
      </c>
      <c r="G477" s="32">
        <f t="shared" si="7"/>
        <v>0</v>
      </c>
    </row>
    <row r="478" spans="4:7" hidden="1" x14ac:dyDescent="0.2">
      <c r="D478" s="24">
        <f>_xlfn.XLOOKUP(C478, 'Chart of Accounts'!$B$4:$B$101, 'Chart of Accounts'!$A$4:$A$101, "")</f>
        <v>0</v>
      </c>
      <c r="G478" s="32">
        <f t="shared" si="7"/>
        <v>0</v>
      </c>
    </row>
    <row r="479" spans="4:7" hidden="1" x14ac:dyDescent="0.2">
      <c r="D479" s="24">
        <f>_xlfn.XLOOKUP(C479, 'Chart of Accounts'!$B$4:$B$101, 'Chart of Accounts'!$A$4:$A$101, "")</f>
        <v>0</v>
      </c>
      <c r="G479" s="32">
        <f t="shared" si="7"/>
        <v>0</v>
      </c>
    </row>
    <row r="480" spans="4:7" hidden="1" x14ac:dyDescent="0.2">
      <c r="D480" s="24">
        <f>_xlfn.XLOOKUP(C480, 'Chart of Accounts'!$B$4:$B$101, 'Chart of Accounts'!$A$4:$A$101, "")</f>
        <v>0</v>
      </c>
      <c r="G480" s="32">
        <f t="shared" si="7"/>
        <v>0</v>
      </c>
    </row>
    <row r="481" spans="4:7" hidden="1" x14ac:dyDescent="0.2">
      <c r="D481" s="24">
        <f>_xlfn.XLOOKUP(C481, 'Chart of Accounts'!$B$4:$B$101, 'Chart of Accounts'!$A$4:$A$101, "")</f>
        <v>0</v>
      </c>
      <c r="G481" s="32">
        <f t="shared" si="7"/>
        <v>0</v>
      </c>
    </row>
    <row r="482" spans="4:7" hidden="1" x14ac:dyDescent="0.2">
      <c r="D482" s="24">
        <f>_xlfn.XLOOKUP(C482, 'Chart of Accounts'!$B$4:$B$101, 'Chart of Accounts'!$A$4:$A$101, "")</f>
        <v>0</v>
      </c>
      <c r="G482" s="32">
        <f t="shared" si="7"/>
        <v>0</v>
      </c>
    </row>
    <row r="483" spans="4:7" hidden="1" x14ac:dyDescent="0.2">
      <c r="D483" s="24">
        <f>_xlfn.XLOOKUP(C483, 'Chart of Accounts'!$B$4:$B$101, 'Chart of Accounts'!$A$4:$A$101, "")</f>
        <v>0</v>
      </c>
      <c r="G483" s="32">
        <f t="shared" si="7"/>
        <v>0</v>
      </c>
    </row>
    <row r="484" spans="4:7" hidden="1" x14ac:dyDescent="0.2">
      <c r="D484" s="24">
        <f>_xlfn.XLOOKUP(C484, 'Chart of Accounts'!$B$4:$B$101, 'Chart of Accounts'!$A$4:$A$101, "")</f>
        <v>0</v>
      </c>
      <c r="G484" s="32">
        <f t="shared" si="7"/>
        <v>0</v>
      </c>
    </row>
    <row r="485" spans="4:7" hidden="1" x14ac:dyDescent="0.2">
      <c r="D485" s="24">
        <f>_xlfn.XLOOKUP(C485, 'Chart of Accounts'!$B$4:$B$101, 'Chart of Accounts'!$A$4:$A$101, "")</f>
        <v>0</v>
      </c>
      <c r="G485" s="32">
        <f t="shared" si="7"/>
        <v>0</v>
      </c>
    </row>
    <row r="486" spans="4:7" hidden="1" x14ac:dyDescent="0.2">
      <c r="D486" s="24">
        <f>_xlfn.XLOOKUP(C486, 'Chart of Accounts'!$B$4:$B$101, 'Chart of Accounts'!$A$4:$A$101, "")</f>
        <v>0</v>
      </c>
      <c r="G486" s="32">
        <f t="shared" si="7"/>
        <v>0</v>
      </c>
    </row>
    <row r="487" spans="4:7" hidden="1" x14ac:dyDescent="0.2">
      <c r="D487" s="24">
        <f>_xlfn.XLOOKUP(C487, 'Chart of Accounts'!$B$4:$B$101, 'Chart of Accounts'!$A$4:$A$101, "")</f>
        <v>0</v>
      </c>
      <c r="G487" s="32">
        <f t="shared" si="7"/>
        <v>0</v>
      </c>
    </row>
    <row r="488" spans="4:7" hidden="1" x14ac:dyDescent="0.2">
      <c r="D488" s="24">
        <f>_xlfn.XLOOKUP(C488, 'Chart of Accounts'!$B$4:$B$101, 'Chart of Accounts'!$A$4:$A$101, "")</f>
        <v>0</v>
      </c>
      <c r="G488" s="32">
        <f t="shared" si="7"/>
        <v>0</v>
      </c>
    </row>
    <row r="489" spans="4:7" hidden="1" x14ac:dyDescent="0.2">
      <c r="D489" s="24">
        <f>_xlfn.XLOOKUP(C489, 'Chart of Accounts'!$B$4:$B$101, 'Chart of Accounts'!$A$4:$A$101, "")</f>
        <v>0</v>
      </c>
      <c r="G489" s="32">
        <f t="shared" si="7"/>
        <v>0</v>
      </c>
    </row>
    <row r="490" spans="4:7" hidden="1" x14ac:dyDescent="0.2">
      <c r="D490" s="24">
        <f>_xlfn.XLOOKUP(C490, 'Chart of Accounts'!$B$4:$B$101, 'Chart of Accounts'!$A$4:$A$101, "")</f>
        <v>0</v>
      </c>
      <c r="G490" s="32">
        <f t="shared" si="7"/>
        <v>0</v>
      </c>
    </row>
    <row r="491" spans="4:7" hidden="1" x14ac:dyDescent="0.2">
      <c r="D491" s="24">
        <f>_xlfn.XLOOKUP(C491, 'Chart of Accounts'!$B$4:$B$101, 'Chart of Accounts'!$A$4:$A$101, "")</f>
        <v>0</v>
      </c>
      <c r="G491" s="32">
        <f t="shared" si="7"/>
        <v>0</v>
      </c>
    </row>
    <row r="492" spans="4:7" hidden="1" x14ac:dyDescent="0.2">
      <c r="D492" s="24">
        <f>_xlfn.XLOOKUP(C492, 'Chart of Accounts'!$B$4:$B$101, 'Chart of Accounts'!$A$4:$A$101, "")</f>
        <v>0</v>
      </c>
      <c r="G492" s="32">
        <f t="shared" si="7"/>
        <v>0</v>
      </c>
    </row>
    <row r="493" spans="4:7" hidden="1" x14ac:dyDescent="0.2">
      <c r="D493" s="24">
        <f>_xlfn.XLOOKUP(C493, 'Chart of Accounts'!$B$4:$B$101, 'Chart of Accounts'!$A$4:$A$101, "")</f>
        <v>0</v>
      </c>
      <c r="G493" s="32">
        <f t="shared" si="7"/>
        <v>0</v>
      </c>
    </row>
    <row r="494" spans="4:7" hidden="1" x14ac:dyDescent="0.2">
      <c r="D494" s="24">
        <f>_xlfn.XLOOKUP(C494, 'Chart of Accounts'!$B$4:$B$101, 'Chart of Accounts'!$A$4:$A$101, "")</f>
        <v>0</v>
      </c>
      <c r="G494" s="32">
        <f t="shared" si="7"/>
        <v>0</v>
      </c>
    </row>
    <row r="495" spans="4:7" hidden="1" x14ac:dyDescent="0.2">
      <c r="D495" s="24">
        <f>_xlfn.XLOOKUP(C495, 'Chart of Accounts'!$B$4:$B$101, 'Chart of Accounts'!$A$4:$A$101, "")</f>
        <v>0</v>
      </c>
      <c r="G495" s="32">
        <f t="shared" si="7"/>
        <v>0</v>
      </c>
    </row>
    <row r="496" spans="4:7" hidden="1" x14ac:dyDescent="0.2">
      <c r="D496" s="24">
        <f>_xlfn.XLOOKUP(C496, 'Chart of Accounts'!$B$4:$B$101, 'Chart of Accounts'!$A$4:$A$101, "")</f>
        <v>0</v>
      </c>
      <c r="G496" s="32">
        <f t="shared" si="7"/>
        <v>0</v>
      </c>
    </row>
    <row r="497" spans="4:7" hidden="1" x14ac:dyDescent="0.2">
      <c r="D497" s="24">
        <f>_xlfn.XLOOKUP(C497, 'Chart of Accounts'!$B$4:$B$101, 'Chart of Accounts'!$A$4:$A$101, "")</f>
        <v>0</v>
      </c>
      <c r="G497" s="32">
        <f t="shared" si="7"/>
        <v>0</v>
      </c>
    </row>
    <row r="498" spans="4:7" hidden="1" x14ac:dyDescent="0.2">
      <c r="D498" s="24">
        <f>_xlfn.XLOOKUP(C498, 'Chart of Accounts'!$B$4:$B$101, 'Chart of Accounts'!$A$4:$A$101, "")</f>
        <v>0</v>
      </c>
      <c r="G498" s="32">
        <f t="shared" si="7"/>
        <v>0</v>
      </c>
    </row>
    <row r="499" spans="4:7" hidden="1" x14ac:dyDescent="0.2">
      <c r="D499" s="24">
        <f>_xlfn.XLOOKUP(C499, 'Chart of Accounts'!$B$4:$B$101, 'Chart of Accounts'!$A$4:$A$101, "")</f>
        <v>0</v>
      </c>
      <c r="G499" s="32">
        <f t="shared" si="7"/>
        <v>0</v>
      </c>
    </row>
    <row r="500" spans="4:7" hidden="1" x14ac:dyDescent="0.2">
      <c r="D500" s="24">
        <f>_xlfn.XLOOKUP(C500, 'Chart of Accounts'!$B$4:$B$101, 'Chart of Accounts'!$A$4:$A$101, "")</f>
        <v>0</v>
      </c>
      <c r="G500" s="32">
        <f t="shared" si="7"/>
        <v>0</v>
      </c>
    </row>
    <row r="501" spans="4:7" hidden="1" x14ac:dyDescent="0.2">
      <c r="D501" s="24">
        <f>_xlfn.XLOOKUP(C501, 'Chart of Accounts'!$B$4:$B$101, 'Chart of Accounts'!$A$4:$A$101, "")</f>
        <v>0</v>
      </c>
      <c r="G501" s="32">
        <f t="shared" si="7"/>
        <v>0</v>
      </c>
    </row>
    <row r="502" spans="4:7" hidden="1" x14ac:dyDescent="0.2">
      <c r="D502" s="24">
        <f>_xlfn.XLOOKUP(C502, 'Chart of Accounts'!$B$4:$B$101, 'Chart of Accounts'!$A$4:$A$101, "")</f>
        <v>0</v>
      </c>
      <c r="G502" s="32">
        <f t="shared" si="7"/>
        <v>0</v>
      </c>
    </row>
    <row r="503" spans="4:7" hidden="1" x14ac:dyDescent="0.2">
      <c r="D503" s="24">
        <f>_xlfn.XLOOKUP(C503, 'Chart of Accounts'!$B$4:$B$101, 'Chart of Accounts'!$A$4:$A$101, "")</f>
        <v>0</v>
      </c>
      <c r="G503" s="32">
        <f t="shared" si="7"/>
        <v>0</v>
      </c>
    </row>
    <row r="504" spans="4:7" hidden="1" x14ac:dyDescent="0.2">
      <c r="D504" s="24">
        <f>_xlfn.XLOOKUP(C504, 'Chart of Accounts'!$B$4:$B$101, 'Chart of Accounts'!$A$4:$A$101, "")</f>
        <v>0</v>
      </c>
      <c r="G504" s="32">
        <f t="shared" si="7"/>
        <v>0</v>
      </c>
    </row>
    <row r="505" spans="4:7" hidden="1" x14ac:dyDescent="0.2">
      <c r="D505" s="24">
        <f>_xlfn.XLOOKUP(C505, 'Chart of Accounts'!$B$4:$B$101, 'Chart of Accounts'!$A$4:$A$101, "")</f>
        <v>0</v>
      </c>
      <c r="G505" s="32">
        <f t="shared" si="7"/>
        <v>0</v>
      </c>
    </row>
    <row r="506" spans="4:7" hidden="1" x14ac:dyDescent="0.2">
      <c r="D506" s="24">
        <f>_xlfn.XLOOKUP(C506, 'Chart of Accounts'!$B$4:$B$101, 'Chart of Accounts'!$A$4:$A$101, "")</f>
        <v>0</v>
      </c>
      <c r="G506" s="32">
        <f t="shared" si="7"/>
        <v>0</v>
      </c>
    </row>
    <row r="507" spans="4:7" hidden="1" x14ac:dyDescent="0.2">
      <c r="D507" s="24">
        <f>_xlfn.XLOOKUP(C507, 'Chart of Accounts'!$B$4:$B$101, 'Chart of Accounts'!$A$4:$A$101, "")</f>
        <v>0</v>
      </c>
      <c r="G507" s="32">
        <f t="shared" si="7"/>
        <v>0</v>
      </c>
    </row>
    <row r="508" spans="4:7" hidden="1" x14ac:dyDescent="0.2">
      <c r="D508" s="24">
        <f>_xlfn.XLOOKUP(C508, 'Chart of Accounts'!$B$4:$B$101, 'Chart of Accounts'!$A$4:$A$101, "")</f>
        <v>0</v>
      </c>
      <c r="G508" s="32">
        <f t="shared" si="7"/>
        <v>0</v>
      </c>
    </row>
    <row r="509" spans="4:7" hidden="1" x14ac:dyDescent="0.2">
      <c r="D509" s="24">
        <f>_xlfn.XLOOKUP(C509, 'Chart of Accounts'!$B$4:$B$101, 'Chart of Accounts'!$A$4:$A$101, "")</f>
        <v>0</v>
      </c>
      <c r="G509" s="32">
        <f t="shared" si="7"/>
        <v>0</v>
      </c>
    </row>
    <row r="510" spans="4:7" hidden="1" x14ac:dyDescent="0.2">
      <c r="D510" s="24">
        <f>_xlfn.XLOOKUP(C510, 'Chart of Accounts'!$B$4:$B$101, 'Chart of Accounts'!$A$4:$A$101, "")</f>
        <v>0</v>
      </c>
      <c r="G510" s="32">
        <f t="shared" si="7"/>
        <v>0</v>
      </c>
    </row>
    <row r="511" spans="4:7" hidden="1" x14ac:dyDescent="0.2">
      <c r="D511" s="24">
        <f>_xlfn.XLOOKUP(C511, 'Chart of Accounts'!$B$4:$B$101, 'Chart of Accounts'!$A$4:$A$101, "")</f>
        <v>0</v>
      </c>
      <c r="G511" s="32">
        <f t="shared" si="7"/>
        <v>0</v>
      </c>
    </row>
    <row r="512" spans="4:7" hidden="1" x14ac:dyDescent="0.2">
      <c r="D512" s="24">
        <f>_xlfn.XLOOKUP(C512, 'Chart of Accounts'!$B$4:$B$101, 'Chart of Accounts'!$A$4:$A$101, "")</f>
        <v>0</v>
      </c>
      <c r="G512" s="32">
        <f t="shared" si="7"/>
        <v>0</v>
      </c>
    </row>
    <row r="513" spans="4:7" hidden="1" x14ac:dyDescent="0.2">
      <c r="D513" s="24">
        <f>_xlfn.XLOOKUP(C513, 'Chart of Accounts'!$B$4:$B$101, 'Chart of Accounts'!$A$4:$A$101, "")</f>
        <v>0</v>
      </c>
      <c r="G513" s="32">
        <f t="shared" si="7"/>
        <v>0</v>
      </c>
    </row>
    <row r="514" spans="4:7" hidden="1" x14ac:dyDescent="0.2">
      <c r="D514" s="24">
        <f>_xlfn.XLOOKUP(C514, 'Chart of Accounts'!$B$4:$B$101, 'Chart of Accounts'!$A$4:$A$101, "")</f>
        <v>0</v>
      </c>
      <c r="G514" s="32">
        <f t="shared" si="7"/>
        <v>0</v>
      </c>
    </row>
    <row r="515" spans="4:7" hidden="1" x14ac:dyDescent="0.2">
      <c r="D515" s="24">
        <f>_xlfn.XLOOKUP(C515, 'Chart of Accounts'!$B$4:$B$101, 'Chart of Accounts'!$A$4:$A$101, "")</f>
        <v>0</v>
      </c>
      <c r="G515" s="32">
        <f t="shared" si="7"/>
        <v>0</v>
      </c>
    </row>
    <row r="516" spans="4:7" hidden="1" x14ac:dyDescent="0.2">
      <c r="D516" s="24">
        <f>_xlfn.XLOOKUP(C516, 'Chart of Accounts'!$B$4:$B$101, 'Chart of Accounts'!$A$4:$A$101, "")</f>
        <v>0</v>
      </c>
      <c r="G516" s="32">
        <f t="shared" si="7"/>
        <v>0</v>
      </c>
    </row>
    <row r="517" spans="4:7" hidden="1" x14ac:dyDescent="0.2">
      <c r="D517" s="24">
        <f>_xlfn.XLOOKUP(C517, 'Chart of Accounts'!$B$4:$B$101, 'Chart of Accounts'!$A$4:$A$101, "")</f>
        <v>0</v>
      </c>
      <c r="G517" s="32">
        <f t="shared" si="7"/>
        <v>0</v>
      </c>
    </row>
    <row r="518" spans="4:7" hidden="1" x14ac:dyDescent="0.2">
      <c r="D518" s="24">
        <f>_xlfn.XLOOKUP(C518, 'Chart of Accounts'!$B$4:$B$101, 'Chart of Accounts'!$A$4:$A$101, "")</f>
        <v>0</v>
      </c>
      <c r="G518" s="32">
        <f t="shared" ref="G518:G581" si="8">G517-E518</f>
        <v>0</v>
      </c>
    </row>
    <row r="519" spans="4:7" hidden="1" x14ac:dyDescent="0.2">
      <c r="D519" s="24">
        <f>_xlfn.XLOOKUP(C519, 'Chart of Accounts'!$B$4:$B$101, 'Chart of Accounts'!$A$4:$A$101, "")</f>
        <v>0</v>
      </c>
      <c r="G519" s="32">
        <f t="shared" si="8"/>
        <v>0</v>
      </c>
    </row>
    <row r="520" spans="4:7" hidden="1" x14ac:dyDescent="0.2">
      <c r="D520" s="24">
        <f>_xlfn.XLOOKUP(C520, 'Chart of Accounts'!$B$4:$B$101, 'Chart of Accounts'!$A$4:$A$101, "")</f>
        <v>0</v>
      </c>
      <c r="G520" s="32">
        <f t="shared" si="8"/>
        <v>0</v>
      </c>
    </row>
    <row r="521" spans="4:7" hidden="1" x14ac:dyDescent="0.2">
      <c r="D521" s="24">
        <f>_xlfn.XLOOKUP(C521, 'Chart of Accounts'!$B$4:$B$101, 'Chart of Accounts'!$A$4:$A$101, "")</f>
        <v>0</v>
      </c>
      <c r="G521" s="32">
        <f t="shared" si="8"/>
        <v>0</v>
      </c>
    </row>
    <row r="522" spans="4:7" hidden="1" x14ac:dyDescent="0.2">
      <c r="D522" s="24">
        <f>_xlfn.XLOOKUP(C522, 'Chart of Accounts'!$B$4:$B$101, 'Chart of Accounts'!$A$4:$A$101, "")</f>
        <v>0</v>
      </c>
      <c r="G522" s="32">
        <f t="shared" si="8"/>
        <v>0</v>
      </c>
    </row>
    <row r="523" spans="4:7" hidden="1" x14ac:dyDescent="0.2">
      <c r="D523" s="24">
        <f>_xlfn.XLOOKUP(C523, 'Chart of Accounts'!$B$4:$B$101, 'Chart of Accounts'!$A$4:$A$101, "")</f>
        <v>0</v>
      </c>
      <c r="G523" s="32">
        <f t="shared" si="8"/>
        <v>0</v>
      </c>
    </row>
    <row r="524" spans="4:7" hidden="1" x14ac:dyDescent="0.2">
      <c r="D524" s="24">
        <f>_xlfn.XLOOKUP(C524, 'Chart of Accounts'!$B$4:$B$101, 'Chart of Accounts'!$A$4:$A$101, "")</f>
        <v>0</v>
      </c>
      <c r="G524" s="32">
        <f t="shared" si="8"/>
        <v>0</v>
      </c>
    </row>
    <row r="525" spans="4:7" hidden="1" x14ac:dyDescent="0.2">
      <c r="D525" s="24">
        <f>_xlfn.XLOOKUP(C525, 'Chart of Accounts'!$B$4:$B$101, 'Chart of Accounts'!$A$4:$A$101, "")</f>
        <v>0</v>
      </c>
      <c r="G525" s="32">
        <f t="shared" si="8"/>
        <v>0</v>
      </c>
    </row>
    <row r="526" spans="4:7" hidden="1" x14ac:dyDescent="0.2">
      <c r="D526" s="24">
        <f>_xlfn.XLOOKUP(C526, 'Chart of Accounts'!$B$4:$B$101, 'Chart of Accounts'!$A$4:$A$101, "")</f>
        <v>0</v>
      </c>
      <c r="G526" s="32">
        <f t="shared" si="8"/>
        <v>0</v>
      </c>
    </row>
    <row r="527" spans="4:7" hidden="1" x14ac:dyDescent="0.2">
      <c r="D527" s="24">
        <f>_xlfn.XLOOKUP(C527, 'Chart of Accounts'!$B$4:$B$101, 'Chart of Accounts'!$A$4:$A$101, "")</f>
        <v>0</v>
      </c>
      <c r="G527" s="32">
        <f t="shared" si="8"/>
        <v>0</v>
      </c>
    </row>
    <row r="528" spans="4:7" hidden="1" x14ac:dyDescent="0.2">
      <c r="D528" s="24">
        <f>_xlfn.XLOOKUP(C528, 'Chart of Accounts'!$B$4:$B$101, 'Chart of Accounts'!$A$4:$A$101, "")</f>
        <v>0</v>
      </c>
      <c r="G528" s="32">
        <f t="shared" si="8"/>
        <v>0</v>
      </c>
    </row>
    <row r="529" spans="4:7" hidden="1" x14ac:dyDescent="0.2">
      <c r="D529" s="24">
        <f>_xlfn.XLOOKUP(C529, 'Chart of Accounts'!$B$4:$B$101, 'Chart of Accounts'!$A$4:$A$101, "")</f>
        <v>0</v>
      </c>
      <c r="G529" s="32">
        <f t="shared" si="8"/>
        <v>0</v>
      </c>
    </row>
    <row r="530" spans="4:7" hidden="1" x14ac:dyDescent="0.2">
      <c r="D530" s="24">
        <f>_xlfn.XLOOKUP(C530, 'Chart of Accounts'!$B$4:$B$101, 'Chart of Accounts'!$A$4:$A$101, "")</f>
        <v>0</v>
      </c>
      <c r="G530" s="32">
        <f t="shared" si="8"/>
        <v>0</v>
      </c>
    </row>
    <row r="531" spans="4:7" hidden="1" x14ac:dyDescent="0.2">
      <c r="D531" s="24">
        <f>_xlfn.XLOOKUP(C531, 'Chart of Accounts'!$B$4:$B$101, 'Chart of Accounts'!$A$4:$A$101, "")</f>
        <v>0</v>
      </c>
      <c r="G531" s="32">
        <f t="shared" si="8"/>
        <v>0</v>
      </c>
    </row>
    <row r="532" spans="4:7" hidden="1" x14ac:dyDescent="0.2">
      <c r="D532" s="24">
        <f>_xlfn.XLOOKUP(C532, 'Chart of Accounts'!$B$4:$B$101, 'Chart of Accounts'!$A$4:$A$101, "")</f>
        <v>0</v>
      </c>
      <c r="G532" s="32">
        <f t="shared" si="8"/>
        <v>0</v>
      </c>
    </row>
    <row r="533" spans="4:7" hidden="1" x14ac:dyDescent="0.2">
      <c r="D533" s="24">
        <f>_xlfn.XLOOKUP(C533, 'Chart of Accounts'!$B$4:$B$101, 'Chart of Accounts'!$A$4:$A$101, "")</f>
        <v>0</v>
      </c>
      <c r="G533" s="32">
        <f t="shared" si="8"/>
        <v>0</v>
      </c>
    </row>
    <row r="534" spans="4:7" hidden="1" x14ac:dyDescent="0.2">
      <c r="D534" s="24">
        <f>_xlfn.XLOOKUP(C534, 'Chart of Accounts'!$B$4:$B$101, 'Chart of Accounts'!$A$4:$A$101, "")</f>
        <v>0</v>
      </c>
      <c r="G534" s="32">
        <f t="shared" si="8"/>
        <v>0</v>
      </c>
    </row>
    <row r="535" spans="4:7" hidden="1" x14ac:dyDescent="0.2">
      <c r="D535" s="24">
        <f>_xlfn.XLOOKUP(C535, 'Chart of Accounts'!$B$4:$B$101, 'Chart of Accounts'!$A$4:$A$101, "")</f>
        <v>0</v>
      </c>
      <c r="G535" s="32">
        <f t="shared" si="8"/>
        <v>0</v>
      </c>
    </row>
    <row r="536" spans="4:7" hidden="1" x14ac:dyDescent="0.2">
      <c r="D536" s="24">
        <f>_xlfn.XLOOKUP(C536, 'Chart of Accounts'!$B$4:$B$101, 'Chart of Accounts'!$A$4:$A$101, "")</f>
        <v>0</v>
      </c>
      <c r="G536" s="32">
        <f t="shared" si="8"/>
        <v>0</v>
      </c>
    </row>
    <row r="537" spans="4:7" hidden="1" x14ac:dyDescent="0.2">
      <c r="D537" s="24">
        <f>_xlfn.XLOOKUP(C537, 'Chart of Accounts'!$B$4:$B$101, 'Chart of Accounts'!$A$4:$A$101, "")</f>
        <v>0</v>
      </c>
      <c r="G537" s="32">
        <f t="shared" si="8"/>
        <v>0</v>
      </c>
    </row>
    <row r="538" spans="4:7" hidden="1" x14ac:dyDescent="0.2">
      <c r="D538" s="24">
        <f>_xlfn.XLOOKUP(C538, 'Chart of Accounts'!$B$4:$B$101, 'Chart of Accounts'!$A$4:$A$101, "")</f>
        <v>0</v>
      </c>
      <c r="G538" s="32">
        <f t="shared" si="8"/>
        <v>0</v>
      </c>
    </row>
    <row r="539" spans="4:7" hidden="1" x14ac:dyDescent="0.2">
      <c r="D539" s="24">
        <f>_xlfn.XLOOKUP(C539, 'Chart of Accounts'!$B$4:$B$101, 'Chart of Accounts'!$A$4:$A$101, "")</f>
        <v>0</v>
      </c>
      <c r="G539" s="32">
        <f t="shared" si="8"/>
        <v>0</v>
      </c>
    </row>
    <row r="540" spans="4:7" hidden="1" x14ac:dyDescent="0.2">
      <c r="D540" s="24">
        <f>_xlfn.XLOOKUP(C540, 'Chart of Accounts'!$B$4:$B$101, 'Chart of Accounts'!$A$4:$A$101, "")</f>
        <v>0</v>
      </c>
      <c r="G540" s="32">
        <f t="shared" si="8"/>
        <v>0</v>
      </c>
    </row>
    <row r="541" spans="4:7" hidden="1" x14ac:dyDescent="0.2">
      <c r="D541" s="24">
        <f>_xlfn.XLOOKUP(C541, 'Chart of Accounts'!$B$4:$B$101, 'Chart of Accounts'!$A$4:$A$101, "")</f>
        <v>0</v>
      </c>
      <c r="G541" s="32">
        <f t="shared" si="8"/>
        <v>0</v>
      </c>
    </row>
    <row r="542" spans="4:7" hidden="1" x14ac:dyDescent="0.2">
      <c r="D542" s="24">
        <f>_xlfn.XLOOKUP(C542, 'Chart of Accounts'!$B$4:$B$101, 'Chart of Accounts'!$A$4:$A$101, "")</f>
        <v>0</v>
      </c>
      <c r="G542" s="32">
        <f t="shared" si="8"/>
        <v>0</v>
      </c>
    </row>
    <row r="543" spans="4:7" hidden="1" x14ac:dyDescent="0.2">
      <c r="D543" s="24">
        <f>_xlfn.XLOOKUP(C543, 'Chart of Accounts'!$B$4:$B$101, 'Chart of Accounts'!$A$4:$A$101, "")</f>
        <v>0</v>
      </c>
      <c r="G543" s="32">
        <f t="shared" si="8"/>
        <v>0</v>
      </c>
    </row>
    <row r="544" spans="4:7" hidden="1" x14ac:dyDescent="0.2">
      <c r="D544" s="24">
        <f>_xlfn.XLOOKUP(C544, 'Chart of Accounts'!$B$4:$B$101, 'Chart of Accounts'!$A$4:$A$101, "")</f>
        <v>0</v>
      </c>
      <c r="G544" s="32">
        <f t="shared" si="8"/>
        <v>0</v>
      </c>
    </row>
    <row r="545" spans="4:7" hidden="1" x14ac:dyDescent="0.2">
      <c r="D545" s="24">
        <f>_xlfn.XLOOKUP(C545, 'Chart of Accounts'!$B$4:$B$101, 'Chart of Accounts'!$A$4:$A$101, "")</f>
        <v>0</v>
      </c>
      <c r="G545" s="32">
        <f t="shared" si="8"/>
        <v>0</v>
      </c>
    </row>
    <row r="546" spans="4:7" hidden="1" x14ac:dyDescent="0.2">
      <c r="D546" s="24">
        <f>_xlfn.XLOOKUP(C546, 'Chart of Accounts'!$B$4:$B$101, 'Chart of Accounts'!$A$4:$A$101, "")</f>
        <v>0</v>
      </c>
      <c r="G546" s="32">
        <f t="shared" si="8"/>
        <v>0</v>
      </c>
    </row>
    <row r="547" spans="4:7" hidden="1" x14ac:dyDescent="0.2">
      <c r="D547" s="24">
        <f>_xlfn.XLOOKUP(C547, 'Chart of Accounts'!$B$4:$B$101, 'Chart of Accounts'!$A$4:$A$101, "")</f>
        <v>0</v>
      </c>
      <c r="G547" s="32">
        <f t="shared" si="8"/>
        <v>0</v>
      </c>
    </row>
    <row r="548" spans="4:7" hidden="1" x14ac:dyDescent="0.2">
      <c r="D548" s="24">
        <f>_xlfn.XLOOKUP(C548, 'Chart of Accounts'!$B$4:$B$101, 'Chart of Accounts'!$A$4:$A$101, "")</f>
        <v>0</v>
      </c>
      <c r="G548" s="32">
        <f t="shared" si="8"/>
        <v>0</v>
      </c>
    </row>
    <row r="549" spans="4:7" hidden="1" x14ac:dyDescent="0.2">
      <c r="D549" s="24">
        <f>_xlfn.XLOOKUP(C549, 'Chart of Accounts'!$B$4:$B$101, 'Chart of Accounts'!$A$4:$A$101, "")</f>
        <v>0</v>
      </c>
      <c r="G549" s="32">
        <f t="shared" si="8"/>
        <v>0</v>
      </c>
    </row>
    <row r="550" spans="4:7" hidden="1" x14ac:dyDescent="0.2">
      <c r="D550" s="24">
        <f>_xlfn.XLOOKUP(C550, 'Chart of Accounts'!$B$4:$B$101, 'Chart of Accounts'!$A$4:$A$101, "")</f>
        <v>0</v>
      </c>
      <c r="G550" s="32">
        <f t="shared" si="8"/>
        <v>0</v>
      </c>
    </row>
    <row r="551" spans="4:7" hidden="1" x14ac:dyDescent="0.2">
      <c r="D551" s="24">
        <f>_xlfn.XLOOKUP(C551, 'Chart of Accounts'!$B$4:$B$101, 'Chart of Accounts'!$A$4:$A$101, "")</f>
        <v>0</v>
      </c>
      <c r="G551" s="32">
        <f t="shared" si="8"/>
        <v>0</v>
      </c>
    </row>
    <row r="552" spans="4:7" hidden="1" x14ac:dyDescent="0.2">
      <c r="D552" s="24">
        <f>_xlfn.XLOOKUP(C552, 'Chart of Accounts'!$B$4:$B$101, 'Chart of Accounts'!$A$4:$A$101, "")</f>
        <v>0</v>
      </c>
      <c r="G552" s="32">
        <f t="shared" si="8"/>
        <v>0</v>
      </c>
    </row>
    <row r="553" spans="4:7" hidden="1" x14ac:dyDescent="0.2">
      <c r="D553" s="24">
        <f>_xlfn.XLOOKUP(C553, 'Chart of Accounts'!$B$4:$B$101, 'Chart of Accounts'!$A$4:$A$101, "")</f>
        <v>0</v>
      </c>
      <c r="G553" s="32">
        <f t="shared" si="8"/>
        <v>0</v>
      </c>
    </row>
    <row r="554" spans="4:7" hidden="1" x14ac:dyDescent="0.2">
      <c r="D554" s="24">
        <f>_xlfn.XLOOKUP(C554, 'Chart of Accounts'!$B$4:$B$101, 'Chart of Accounts'!$A$4:$A$101, "")</f>
        <v>0</v>
      </c>
      <c r="G554" s="32">
        <f t="shared" si="8"/>
        <v>0</v>
      </c>
    </row>
    <row r="555" spans="4:7" hidden="1" x14ac:dyDescent="0.2">
      <c r="D555" s="24">
        <f>_xlfn.XLOOKUP(C555, 'Chart of Accounts'!$B$4:$B$101, 'Chart of Accounts'!$A$4:$A$101, "")</f>
        <v>0</v>
      </c>
      <c r="G555" s="32">
        <f t="shared" si="8"/>
        <v>0</v>
      </c>
    </row>
    <row r="556" spans="4:7" hidden="1" x14ac:dyDescent="0.2">
      <c r="D556" s="24">
        <f>_xlfn.XLOOKUP(C556, 'Chart of Accounts'!$B$4:$B$101, 'Chart of Accounts'!$A$4:$A$101, "")</f>
        <v>0</v>
      </c>
      <c r="G556" s="32">
        <f t="shared" si="8"/>
        <v>0</v>
      </c>
    </row>
    <row r="557" spans="4:7" hidden="1" x14ac:dyDescent="0.2">
      <c r="D557" s="24">
        <f>_xlfn.XLOOKUP(C557, 'Chart of Accounts'!$B$4:$B$101, 'Chart of Accounts'!$A$4:$A$101, "")</f>
        <v>0</v>
      </c>
      <c r="G557" s="32">
        <f t="shared" si="8"/>
        <v>0</v>
      </c>
    </row>
    <row r="558" spans="4:7" hidden="1" x14ac:dyDescent="0.2">
      <c r="D558" s="24">
        <f>_xlfn.XLOOKUP(C558, 'Chart of Accounts'!$B$4:$B$101, 'Chart of Accounts'!$A$4:$A$101, "")</f>
        <v>0</v>
      </c>
      <c r="G558" s="32">
        <f t="shared" si="8"/>
        <v>0</v>
      </c>
    </row>
    <row r="559" spans="4:7" hidden="1" x14ac:dyDescent="0.2">
      <c r="D559" s="24">
        <f>_xlfn.XLOOKUP(C559, 'Chart of Accounts'!$B$4:$B$101, 'Chart of Accounts'!$A$4:$A$101, "")</f>
        <v>0</v>
      </c>
      <c r="G559" s="32">
        <f t="shared" si="8"/>
        <v>0</v>
      </c>
    </row>
    <row r="560" spans="4:7" hidden="1" x14ac:dyDescent="0.2">
      <c r="D560" s="24">
        <f>_xlfn.XLOOKUP(C560, 'Chart of Accounts'!$B$4:$B$101, 'Chart of Accounts'!$A$4:$A$101, "")</f>
        <v>0</v>
      </c>
      <c r="G560" s="32">
        <f t="shared" si="8"/>
        <v>0</v>
      </c>
    </row>
    <row r="561" spans="4:7" hidden="1" x14ac:dyDescent="0.2">
      <c r="D561" s="24">
        <f>_xlfn.XLOOKUP(C561, 'Chart of Accounts'!$B$4:$B$101, 'Chart of Accounts'!$A$4:$A$101, "")</f>
        <v>0</v>
      </c>
      <c r="G561" s="32">
        <f t="shared" si="8"/>
        <v>0</v>
      </c>
    </row>
    <row r="562" spans="4:7" hidden="1" x14ac:dyDescent="0.2">
      <c r="D562" s="24">
        <f>_xlfn.XLOOKUP(C562, 'Chart of Accounts'!$B$4:$B$101, 'Chart of Accounts'!$A$4:$A$101, "")</f>
        <v>0</v>
      </c>
      <c r="G562" s="32">
        <f t="shared" si="8"/>
        <v>0</v>
      </c>
    </row>
    <row r="563" spans="4:7" hidden="1" x14ac:dyDescent="0.2">
      <c r="D563" s="24">
        <f>_xlfn.XLOOKUP(C563, 'Chart of Accounts'!$B$4:$B$101, 'Chart of Accounts'!$A$4:$A$101, "")</f>
        <v>0</v>
      </c>
      <c r="G563" s="32">
        <f t="shared" si="8"/>
        <v>0</v>
      </c>
    </row>
    <row r="564" spans="4:7" hidden="1" x14ac:dyDescent="0.2">
      <c r="D564" s="24">
        <f>_xlfn.XLOOKUP(C564, 'Chart of Accounts'!$B$4:$B$101, 'Chart of Accounts'!$A$4:$A$101, "")</f>
        <v>0</v>
      </c>
      <c r="G564" s="32">
        <f t="shared" si="8"/>
        <v>0</v>
      </c>
    </row>
    <row r="565" spans="4:7" hidden="1" x14ac:dyDescent="0.2">
      <c r="D565" s="24">
        <f>_xlfn.XLOOKUP(C565, 'Chart of Accounts'!$B$4:$B$101, 'Chart of Accounts'!$A$4:$A$101, "")</f>
        <v>0</v>
      </c>
      <c r="G565" s="32">
        <f t="shared" si="8"/>
        <v>0</v>
      </c>
    </row>
    <row r="566" spans="4:7" hidden="1" x14ac:dyDescent="0.2">
      <c r="D566" s="24">
        <f>_xlfn.XLOOKUP(C566, 'Chart of Accounts'!$B$4:$B$101, 'Chart of Accounts'!$A$4:$A$101, "")</f>
        <v>0</v>
      </c>
      <c r="G566" s="32">
        <f t="shared" si="8"/>
        <v>0</v>
      </c>
    </row>
    <row r="567" spans="4:7" hidden="1" x14ac:dyDescent="0.2">
      <c r="D567" s="24">
        <f>_xlfn.XLOOKUP(C567, 'Chart of Accounts'!$B$4:$B$101, 'Chart of Accounts'!$A$4:$A$101, "")</f>
        <v>0</v>
      </c>
      <c r="G567" s="32">
        <f t="shared" si="8"/>
        <v>0</v>
      </c>
    </row>
    <row r="568" spans="4:7" hidden="1" x14ac:dyDescent="0.2">
      <c r="D568" s="24">
        <f>_xlfn.XLOOKUP(C568, 'Chart of Accounts'!$B$4:$B$101, 'Chart of Accounts'!$A$4:$A$101, "")</f>
        <v>0</v>
      </c>
      <c r="G568" s="32">
        <f t="shared" si="8"/>
        <v>0</v>
      </c>
    </row>
    <row r="569" spans="4:7" hidden="1" x14ac:dyDescent="0.2">
      <c r="D569" s="24">
        <f>_xlfn.XLOOKUP(C569, 'Chart of Accounts'!$B$4:$B$101, 'Chart of Accounts'!$A$4:$A$101, "")</f>
        <v>0</v>
      </c>
      <c r="G569" s="32">
        <f t="shared" si="8"/>
        <v>0</v>
      </c>
    </row>
    <row r="570" spans="4:7" hidden="1" x14ac:dyDescent="0.2">
      <c r="D570" s="24">
        <f>_xlfn.XLOOKUP(C570, 'Chart of Accounts'!$B$4:$B$101, 'Chart of Accounts'!$A$4:$A$101, "")</f>
        <v>0</v>
      </c>
      <c r="G570" s="32">
        <f t="shared" si="8"/>
        <v>0</v>
      </c>
    </row>
    <row r="571" spans="4:7" hidden="1" x14ac:dyDescent="0.2">
      <c r="D571" s="24">
        <f>_xlfn.XLOOKUP(C571, 'Chart of Accounts'!$B$4:$B$101, 'Chart of Accounts'!$A$4:$A$101, "")</f>
        <v>0</v>
      </c>
      <c r="G571" s="32">
        <f t="shared" si="8"/>
        <v>0</v>
      </c>
    </row>
    <row r="572" spans="4:7" hidden="1" x14ac:dyDescent="0.2">
      <c r="D572" s="24">
        <f>_xlfn.XLOOKUP(C572, 'Chart of Accounts'!$B$4:$B$101, 'Chart of Accounts'!$A$4:$A$101, "")</f>
        <v>0</v>
      </c>
      <c r="G572" s="32">
        <f t="shared" si="8"/>
        <v>0</v>
      </c>
    </row>
    <row r="573" spans="4:7" hidden="1" x14ac:dyDescent="0.2">
      <c r="D573" s="24">
        <f>_xlfn.XLOOKUP(C573, 'Chart of Accounts'!$B$4:$B$101, 'Chart of Accounts'!$A$4:$A$101, "")</f>
        <v>0</v>
      </c>
      <c r="G573" s="32">
        <f t="shared" si="8"/>
        <v>0</v>
      </c>
    </row>
    <row r="574" spans="4:7" hidden="1" x14ac:dyDescent="0.2">
      <c r="D574" s="24">
        <f>_xlfn.XLOOKUP(C574, 'Chart of Accounts'!$B$4:$B$101, 'Chart of Accounts'!$A$4:$A$101, "")</f>
        <v>0</v>
      </c>
      <c r="G574" s="32">
        <f t="shared" si="8"/>
        <v>0</v>
      </c>
    </row>
    <row r="575" spans="4:7" hidden="1" x14ac:dyDescent="0.2">
      <c r="D575" s="24">
        <f>_xlfn.XLOOKUP(C575, 'Chart of Accounts'!$B$4:$B$101, 'Chart of Accounts'!$A$4:$A$101, "")</f>
        <v>0</v>
      </c>
      <c r="G575" s="32">
        <f t="shared" si="8"/>
        <v>0</v>
      </c>
    </row>
    <row r="576" spans="4:7" hidden="1" x14ac:dyDescent="0.2">
      <c r="D576" s="24">
        <f>_xlfn.XLOOKUP(C576, 'Chart of Accounts'!$B$4:$B$101, 'Chart of Accounts'!$A$4:$A$101, "")</f>
        <v>0</v>
      </c>
      <c r="G576" s="32">
        <f t="shared" si="8"/>
        <v>0</v>
      </c>
    </row>
    <row r="577" spans="4:7" hidden="1" x14ac:dyDescent="0.2">
      <c r="D577" s="24">
        <f>_xlfn.XLOOKUP(C577, 'Chart of Accounts'!$B$4:$B$101, 'Chart of Accounts'!$A$4:$A$101, "")</f>
        <v>0</v>
      </c>
      <c r="G577" s="32">
        <f t="shared" si="8"/>
        <v>0</v>
      </c>
    </row>
    <row r="578" spans="4:7" hidden="1" x14ac:dyDescent="0.2">
      <c r="D578" s="24">
        <f>_xlfn.XLOOKUP(C578, 'Chart of Accounts'!$B$4:$B$101, 'Chart of Accounts'!$A$4:$A$101, "")</f>
        <v>0</v>
      </c>
      <c r="G578" s="32">
        <f t="shared" si="8"/>
        <v>0</v>
      </c>
    </row>
    <row r="579" spans="4:7" hidden="1" x14ac:dyDescent="0.2">
      <c r="D579" s="24">
        <f>_xlfn.XLOOKUP(C579, 'Chart of Accounts'!$B$4:$B$101, 'Chart of Accounts'!$A$4:$A$101, "")</f>
        <v>0</v>
      </c>
      <c r="G579" s="32">
        <f t="shared" si="8"/>
        <v>0</v>
      </c>
    </row>
    <row r="580" spans="4:7" hidden="1" x14ac:dyDescent="0.2">
      <c r="D580" s="24">
        <f>_xlfn.XLOOKUP(C580, 'Chart of Accounts'!$B$4:$B$101, 'Chart of Accounts'!$A$4:$A$101, "")</f>
        <v>0</v>
      </c>
      <c r="G580" s="32">
        <f t="shared" si="8"/>
        <v>0</v>
      </c>
    </row>
    <row r="581" spans="4:7" hidden="1" x14ac:dyDescent="0.2">
      <c r="D581" s="24">
        <f>_xlfn.XLOOKUP(C581, 'Chart of Accounts'!$B$4:$B$101, 'Chart of Accounts'!$A$4:$A$101, "")</f>
        <v>0</v>
      </c>
      <c r="G581" s="32">
        <f t="shared" si="8"/>
        <v>0</v>
      </c>
    </row>
    <row r="582" spans="4:7" hidden="1" x14ac:dyDescent="0.2">
      <c r="D582" s="24">
        <f>_xlfn.XLOOKUP(C582, 'Chart of Accounts'!$B$4:$B$101, 'Chart of Accounts'!$A$4:$A$101, "")</f>
        <v>0</v>
      </c>
      <c r="G582" s="32">
        <f t="shared" ref="G582:G645" si="9">G581-E582</f>
        <v>0</v>
      </c>
    </row>
    <row r="583" spans="4:7" hidden="1" x14ac:dyDescent="0.2">
      <c r="D583" s="24">
        <f>_xlfn.XLOOKUP(C583, 'Chart of Accounts'!$B$4:$B$101, 'Chart of Accounts'!$A$4:$A$101, "")</f>
        <v>0</v>
      </c>
      <c r="G583" s="32">
        <f t="shared" si="9"/>
        <v>0</v>
      </c>
    </row>
    <row r="584" spans="4:7" hidden="1" x14ac:dyDescent="0.2">
      <c r="D584" s="24">
        <f>_xlfn.XLOOKUP(C584, 'Chart of Accounts'!$B$4:$B$101, 'Chart of Accounts'!$A$4:$A$101, "")</f>
        <v>0</v>
      </c>
      <c r="G584" s="32">
        <f t="shared" si="9"/>
        <v>0</v>
      </c>
    </row>
    <row r="585" spans="4:7" hidden="1" x14ac:dyDescent="0.2">
      <c r="D585" s="24">
        <f>_xlfn.XLOOKUP(C585, 'Chart of Accounts'!$B$4:$B$101, 'Chart of Accounts'!$A$4:$A$101, "")</f>
        <v>0</v>
      </c>
      <c r="G585" s="32">
        <f t="shared" si="9"/>
        <v>0</v>
      </c>
    </row>
    <row r="586" spans="4:7" hidden="1" x14ac:dyDescent="0.2">
      <c r="D586" s="24">
        <f>_xlfn.XLOOKUP(C586, 'Chart of Accounts'!$B$4:$B$101, 'Chart of Accounts'!$A$4:$A$101, "")</f>
        <v>0</v>
      </c>
      <c r="G586" s="32">
        <f t="shared" si="9"/>
        <v>0</v>
      </c>
    </row>
    <row r="587" spans="4:7" hidden="1" x14ac:dyDescent="0.2">
      <c r="D587" s="24">
        <f>_xlfn.XLOOKUP(C587, 'Chart of Accounts'!$B$4:$B$101, 'Chart of Accounts'!$A$4:$A$101, "")</f>
        <v>0</v>
      </c>
      <c r="G587" s="32">
        <f t="shared" si="9"/>
        <v>0</v>
      </c>
    </row>
    <row r="588" spans="4:7" hidden="1" x14ac:dyDescent="0.2">
      <c r="D588" s="24">
        <f>_xlfn.XLOOKUP(C588, 'Chart of Accounts'!$B$4:$B$101, 'Chart of Accounts'!$A$4:$A$101, "")</f>
        <v>0</v>
      </c>
      <c r="G588" s="32">
        <f t="shared" si="9"/>
        <v>0</v>
      </c>
    </row>
    <row r="589" spans="4:7" hidden="1" x14ac:dyDescent="0.2">
      <c r="D589" s="24">
        <f>_xlfn.XLOOKUP(C589, 'Chart of Accounts'!$B$4:$B$101, 'Chart of Accounts'!$A$4:$A$101, "")</f>
        <v>0</v>
      </c>
      <c r="G589" s="32">
        <f t="shared" si="9"/>
        <v>0</v>
      </c>
    </row>
    <row r="590" spans="4:7" hidden="1" x14ac:dyDescent="0.2">
      <c r="D590" s="24">
        <f>_xlfn.XLOOKUP(C590, 'Chart of Accounts'!$B$4:$B$101, 'Chart of Accounts'!$A$4:$A$101, "")</f>
        <v>0</v>
      </c>
      <c r="G590" s="32">
        <f t="shared" si="9"/>
        <v>0</v>
      </c>
    </row>
    <row r="591" spans="4:7" hidden="1" x14ac:dyDescent="0.2">
      <c r="D591" s="24">
        <f>_xlfn.XLOOKUP(C591, 'Chart of Accounts'!$B$4:$B$101, 'Chart of Accounts'!$A$4:$A$101, "")</f>
        <v>0</v>
      </c>
      <c r="G591" s="32">
        <f t="shared" si="9"/>
        <v>0</v>
      </c>
    </row>
    <row r="592" spans="4:7" hidden="1" x14ac:dyDescent="0.2">
      <c r="D592" s="24">
        <f>_xlfn.XLOOKUP(C592, 'Chart of Accounts'!$B$4:$B$101, 'Chart of Accounts'!$A$4:$A$101, "")</f>
        <v>0</v>
      </c>
      <c r="G592" s="32">
        <f t="shared" si="9"/>
        <v>0</v>
      </c>
    </row>
    <row r="593" spans="4:7" hidden="1" x14ac:dyDescent="0.2">
      <c r="D593" s="24">
        <f>_xlfn.XLOOKUP(C593, 'Chart of Accounts'!$B$4:$B$101, 'Chart of Accounts'!$A$4:$A$101, "")</f>
        <v>0</v>
      </c>
      <c r="G593" s="32">
        <f t="shared" si="9"/>
        <v>0</v>
      </c>
    </row>
    <row r="594" spans="4:7" hidden="1" x14ac:dyDescent="0.2">
      <c r="D594" s="24">
        <f>_xlfn.XLOOKUP(C594, 'Chart of Accounts'!$B$4:$B$101, 'Chart of Accounts'!$A$4:$A$101, "")</f>
        <v>0</v>
      </c>
      <c r="G594" s="32">
        <f t="shared" si="9"/>
        <v>0</v>
      </c>
    </row>
    <row r="595" spans="4:7" hidden="1" x14ac:dyDescent="0.2">
      <c r="D595" s="24">
        <f>_xlfn.XLOOKUP(C595, 'Chart of Accounts'!$B$4:$B$101, 'Chart of Accounts'!$A$4:$A$101, "")</f>
        <v>0</v>
      </c>
      <c r="G595" s="32">
        <f t="shared" si="9"/>
        <v>0</v>
      </c>
    </row>
    <row r="596" spans="4:7" hidden="1" x14ac:dyDescent="0.2">
      <c r="D596" s="24">
        <f>_xlfn.XLOOKUP(C596, 'Chart of Accounts'!$B$4:$B$101, 'Chart of Accounts'!$A$4:$A$101, "")</f>
        <v>0</v>
      </c>
      <c r="G596" s="32">
        <f t="shared" si="9"/>
        <v>0</v>
      </c>
    </row>
    <row r="597" spans="4:7" hidden="1" x14ac:dyDescent="0.2">
      <c r="D597" s="24">
        <f>_xlfn.XLOOKUP(C597, 'Chart of Accounts'!$B$4:$B$101, 'Chart of Accounts'!$A$4:$A$101, "")</f>
        <v>0</v>
      </c>
      <c r="G597" s="32">
        <f t="shared" si="9"/>
        <v>0</v>
      </c>
    </row>
    <row r="598" spans="4:7" hidden="1" x14ac:dyDescent="0.2">
      <c r="D598" s="24">
        <f>_xlfn.XLOOKUP(C598, 'Chart of Accounts'!$B$4:$B$101, 'Chart of Accounts'!$A$4:$A$101, "")</f>
        <v>0</v>
      </c>
      <c r="G598" s="32">
        <f t="shared" si="9"/>
        <v>0</v>
      </c>
    </row>
    <row r="599" spans="4:7" hidden="1" x14ac:dyDescent="0.2">
      <c r="D599" s="24">
        <f>_xlfn.XLOOKUP(C599, 'Chart of Accounts'!$B$4:$B$101, 'Chart of Accounts'!$A$4:$A$101, "")</f>
        <v>0</v>
      </c>
      <c r="G599" s="32">
        <f t="shared" si="9"/>
        <v>0</v>
      </c>
    </row>
    <row r="600" spans="4:7" hidden="1" x14ac:dyDescent="0.2">
      <c r="D600" s="24">
        <f>_xlfn.XLOOKUP(C600, 'Chart of Accounts'!$B$4:$B$101, 'Chart of Accounts'!$A$4:$A$101, "")</f>
        <v>0</v>
      </c>
      <c r="G600" s="32">
        <f t="shared" si="9"/>
        <v>0</v>
      </c>
    </row>
    <row r="601" spans="4:7" hidden="1" x14ac:dyDescent="0.2">
      <c r="D601" s="24">
        <f>_xlfn.XLOOKUP(C601, 'Chart of Accounts'!$B$4:$B$101, 'Chart of Accounts'!$A$4:$A$101, "")</f>
        <v>0</v>
      </c>
      <c r="G601" s="32">
        <f t="shared" si="9"/>
        <v>0</v>
      </c>
    </row>
    <row r="602" spans="4:7" hidden="1" x14ac:dyDescent="0.2">
      <c r="D602" s="24">
        <f>_xlfn.XLOOKUP(C602, 'Chart of Accounts'!$B$4:$B$101, 'Chart of Accounts'!$A$4:$A$101, "")</f>
        <v>0</v>
      </c>
      <c r="G602" s="32">
        <f t="shared" si="9"/>
        <v>0</v>
      </c>
    </row>
    <row r="603" spans="4:7" hidden="1" x14ac:dyDescent="0.2">
      <c r="D603" s="24">
        <f>_xlfn.XLOOKUP(C603, 'Chart of Accounts'!$B$4:$B$101, 'Chart of Accounts'!$A$4:$A$101, "")</f>
        <v>0</v>
      </c>
      <c r="G603" s="32">
        <f t="shared" si="9"/>
        <v>0</v>
      </c>
    </row>
    <row r="604" spans="4:7" hidden="1" x14ac:dyDescent="0.2">
      <c r="D604" s="24">
        <f>_xlfn.XLOOKUP(C604, 'Chart of Accounts'!$B$4:$B$101, 'Chart of Accounts'!$A$4:$A$101, "")</f>
        <v>0</v>
      </c>
      <c r="G604" s="32">
        <f t="shared" si="9"/>
        <v>0</v>
      </c>
    </row>
    <row r="605" spans="4:7" hidden="1" x14ac:dyDescent="0.2">
      <c r="D605" s="24">
        <f>_xlfn.XLOOKUP(C605, 'Chart of Accounts'!$B$4:$B$101, 'Chart of Accounts'!$A$4:$A$101, "")</f>
        <v>0</v>
      </c>
      <c r="G605" s="32">
        <f t="shared" si="9"/>
        <v>0</v>
      </c>
    </row>
    <row r="606" spans="4:7" hidden="1" x14ac:dyDescent="0.2">
      <c r="D606" s="24">
        <f>_xlfn.XLOOKUP(C606, 'Chart of Accounts'!$B$4:$B$101, 'Chart of Accounts'!$A$4:$A$101, "")</f>
        <v>0</v>
      </c>
      <c r="G606" s="32">
        <f t="shared" si="9"/>
        <v>0</v>
      </c>
    </row>
    <row r="607" spans="4:7" hidden="1" x14ac:dyDescent="0.2">
      <c r="D607" s="24">
        <f>_xlfn.XLOOKUP(C607, 'Chart of Accounts'!$B$4:$B$101, 'Chart of Accounts'!$A$4:$A$101, "")</f>
        <v>0</v>
      </c>
      <c r="G607" s="32">
        <f t="shared" si="9"/>
        <v>0</v>
      </c>
    </row>
    <row r="608" spans="4:7" hidden="1" x14ac:dyDescent="0.2">
      <c r="D608" s="24">
        <f>_xlfn.XLOOKUP(C608, 'Chart of Accounts'!$B$4:$B$101, 'Chart of Accounts'!$A$4:$A$101, "")</f>
        <v>0</v>
      </c>
      <c r="G608" s="32">
        <f t="shared" si="9"/>
        <v>0</v>
      </c>
    </row>
    <row r="609" spans="4:7" hidden="1" x14ac:dyDescent="0.2">
      <c r="D609" s="24">
        <f>_xlfn.XLOOKUP(C609, 'Chart of Accounts'!$B$4:$B$101, 'Chart of Accounts'!$A$4:$A$101, "")</f>
        <v>0</v>
      </c>
      <c r="G609" s="32">
        <f t="shared" si="9"/>
        <v>0</v>
      </c>
    </row>
    <row r="610" spans="4:7" hidden="1" x14ac:dyDescent="0.2">
      <c r="D610" s="24">
        <f>_xlfn.XLOOKUP(C610, 'Chart of Accounts'!$B$4:$B$101, 'Chart of Accounts'!$A$4:$A$101, "")</f>
        <v>0</v>
      </c>
      <c r="G610" s="32">
        <f t="shared" si="9"/>
        <v>0</v>
      </c>
    </row>
    <row r="611" spans="4:7" hidden="1" x14ac:dyDescent="0.2">
      <c r="D611" s="24">
        <f>_xlfn.XLOOKUP(C611, 'Chart of Accounts'!$B$4:$B$101, 'Chart of Accounts'!$A$4:$A$101, "")</f>
        <v>0</v>
      </c>
      <c r="G611" s="32">
        <f t="shared" si="9"/>
        <v>0</v>
      </c>
    </row>
    <row r="612" spans="4:7" hidden="1" x14ac:dyDescent="0.2">
      <c r="D612" s="24">
        <f>_xlfn.XLOOKUP(C612, 'Chart of Accounts'!$B$4:$B$101, 'Chart of Accounts'!$A$4:$A$101, "")</f>
        <v>0</v>
      </c>
      <c r="G612" s="32">
        <f t="shared" si="9"/>
        <v>0</v>
      </c>
    </row>
    <row r="613" spans="4:7" hidden="1" x14ac:dyDescent="0.2">
      <c r="D613" s="24">
        <f>_xlfn.XLOOKUP(C613, 'Chart of Accounts'!$B$4:$B$101, 'Chart of Accounts'!$A$4:$A$101, "")</f>
        <v>0</v>
      </c>
      <c r="G613" s="32">
        <f t="shared" si="9"/>
        <v>0</v>
      </c>
    </row>
    <row r="614" spans="4:7" hidden="1" x14ac:dyDescent="0.2">
      <c r="D614" s="24">
        <f>_xlfn.XLOOKUP(C614, 'Chart of Accounts'!$B$4:$B$101, 'Chart of Accounts'!$A$4:$A$101, "")</f>
        <v>0</v>
      </c>
      <c r="G614" s="32">
        <f t="shared" si="9"/>
        <v>0</v>
      </c>
    </row>
    <row r="615" spans="4:7" hidden="1" x14ac:dyDescent="0.2">
      <c r="D615" s="24">
        <f>_xlfn.XLOOKUP(C615, 'Chart of Accounts'!$B$4:$B$101, 'Chart of Accounts'!$A$4:$A$101, "")</f>
        <v>0</v>
      </c>
      <c r="G615" s="32">
        <f t="shared" si="9"/>
        <v>0</v>
      </c>
    </row>
    <row r="616" spans="4:7" hidden="1" x14ac:dyDescent="0.2">
      <c r="D616" s="24">
        <f>_xlfn.XLOOKUP(C616, 'Chart of Accounts'!$B$4:$B$101, 'Chart of Accounts'!$A$4:$A$101, "")</f>
        <v>0</v>
      </c>
      <c r="G616" s="32">
        <f t="shared" si="9"/>
        <v>0</v>
      </c>
    </row>
    <row r="617" spans="4:7" hidden="1" x14ac:dyDescent="0.2">
      <c r="D617" s="24">
        <f>_xlfn.XLOOKUP(C617, 'Chart of Accounts'!$B$4:$B$101, 'Chart of Accounts'!$A$4:$A$101, "")</f>
        <v>0</v>
      </c>
      <c r="G617" s="32">
        <f t="shared" si="9"/>
        <v>0</v>
      </c>
    </row>
    <row r="618" spans="4:7" hidden="1" x14ac:dyDescent="0.2">
      <c r="D618" s="24">
        <f>_xlfn.XLOOKUP(C618, 'Chart of Accounts'!$B$4:$B$101, 'Chart of Accounts'!$A$4:$A$101, "")</f>
        <v>0</v>
      </c>
      <c r="G618" s="32">
        <f t="shared" si="9"/>
        <v>0</v>
      </c>
    </row>
    <row r="619" spans="4:7" hidden="1" x14ac:dyDescent="0.2">
      <c r="D619" s="24">
        <f>_xlfn.XLOOKUP(C619, 'Chart of Accounts'!$B$4:$B$101, 'Chart of Accounts'!$A$4:$A$101, "")</f>
        <v>0</v>
      </c>
      <c r="G619" s="32">
        <f t="shared" si="9"/>
        <v>0</v>
      </c>
    </row>
    <row r="620" spans="4:7" hidden="1" x14ac:dyDescent="0.2">
      <c r="D620" s="24">
        <f>_xlfn.XLOOKUP(C620, 'Chart of Accounts'!$B$4:$B$101, 'Chart of Accounts'!$A$4:$A$101, "")</f>
        <v>0</v>
      </c>
      <c r="G620" s="32">
        <f t="shared" si="9"/>
        <v>0</v>
      </c>
    </row>
    <row r="621" spans="4:7" hidden="1" x14ac:dyDescent="0.2">
      <c r="D621" s="24">
        <f>_xlfn.XLOOKUP(C621, 'Chart of Accounts'!$B$4:$B$101, 'Chart of Accounts'!$A$4:$A$101, "")</f>
        <v>0</v>
      </c>
      <c r="G621" s="32">
        <f t="shared" si="9"/>
        <v>0</v>
      </c>
    </row>
    <row r="622" spans="4:7" hidden="1" x14ac:dyDescent="0.2">
      <c r="D622" s="24">
        <f>_xlfn.XLOOKUP(C622, 'Chart of Accounts'!$B$4:$B$101, 'Chart of Accounts'!$A$4:$A$101, "")</f>
        <v>0</v>
      </c>
      <c r="G622" s="32">
        <f t="shared" si="9"/>
        <v>0</v>
      </c>
    </row>
    <row r="623" spans="4:7" hidden="1" x14ac:dyDescent="0.2">
      <c r="D623" s="24">
        <f>_xlfn.XLOOKUP(C623, 'Chart of Accounts'!$B$4:$B$101, 'Chart of Accounts'!$A$4:$A$101, "")</f>
        <v>0</v>
      </c>
      <c r="G623" s="32">
        <f t="shared" si="9"/>
        <v>0</v>
      </c>
    </row>
    <row r="624" spans="4:7" hidden="1" x14ac:dyDescent="0.2">
      <c r="D624" s="24">
        <f>_xlfn.XLOOKUP(C624, 'Chart of Accounts'!$B$4:$B$101, 'Chart of Accounts'!$A$4:$A$101, "")</f>
        <v>0</v>
      </c>
      <c r="G624" s="32">
        <f t="shared" si="9"/>
        <v>0</v>
      </c>
    </row>
    <row r="625" spans="4:7" hidden="1" x14ac:dyDescent="0.2">
      <c r="D625" s="24">
        <f>_xlfn.XLOOKUP(C625, 'Chart of Accounts'!$B$4:$B$101, 'Chart of Accounts'!$A$4:$A$101, "")</f>
        <v>0</v>
      </c>
      <c r="G625" s="32">
        <f t="shared" si="9"/>
        <v>0</v>
      </c>
    </row>
    <row r="626" spans="4:7" hidden="1" x14ac:dyDescent="0.2">
      <c r="D626" s="24">
        <f>_xlfn.XLOOKUP(C626, 'Chart of Accounts'!$B$4:$B$101, 'Chart of Accounts'!$A$4:$A$101, "")</f>
        <v>0</v>
      </c>
      <c r="G626" s="32">
        <f t="shared" si="9"/>
        <v>0</v>
      </c>
    </row>
    <row r="627" spans="4:7" hidden="1" x14ac:dyDescent="0.2">
      <c r="D627" s="24">
        <f>_xlfn.XLOOKUP(C627, 'Chart of Accounts'!$B$4:$B$101, 'Chart of Accounts'!$A$4:$A$101, "")</f>
        <v>0</v>
      </c>
      <c r="G627" s="32">
        <f t="shared" si="9"/>
        <v>0</v>
      </c>
    </row>
    <row r="628" spans="4:7" hidden="1" x14ac:dyDescent="0.2">
      <c r="D628" s="24">
        <f>_xlfn.XLOOKUP(C628, 'Chart of Accounts'!$B$4:$B$101, 'Chart of Accounts'!$A$4:$A$101, "")</f>
        <v>0</v>
      </c>
      <c r="G628" s="32">
        <f t="shared" si="9"/>
        <v>0</v>
      </c>
    </row>
    <row r="629" spans="4:7" hidden="1" x14ac:dyDescent="0.2">
      <c r="D629" s="24">
        <f>_xlfn.XLOOKUP(C629, 'Chart of Accounts'!$B$4:$B$101, 'Chart of Accounts'!$A$4:$A$101, "")</f>
        <v>0</v>
      </c>
      <c r="G629" s="32">
        <f t="shared" si="9"/>
        <v>0</v>
      </c>
    </row>
    <row r="630" spans="4:7" hidden="1" x14ac:dyDescent="0.2">
      <c r="D630" s="24">
        <f>_xlfn.XLOOKUP(C630, 'Chart of Accounts'!$B$4:$B$101, 'Chart of Accounts'!$A$4:$A$101, "")</f>
        <v>0</v>
      </c>
      <c r="G630" s="32">
        <f t="shared" si="9"/>
        <v>0</v>
      </c>
    </row>
    <row r="631" spans="4:7" hidden="1" x14ac:dyDescent="0.2">
      <c r="D631" s="24">
        <f>_xlfn.XLOOKUP(C631, 'Chart of Accounts'!$B$4:$B$101, 'Chart of Accounts'!$A$4:$A$101, "")</f>
        <v>0</v>
      </c>
      <c r="G631" s="32">
        <f t="shared" si="9"/>
        <v>0</v>
      </c>
    </row>
    <row r="632" spans="4:7" hidden="1" x14ac:dyDescent="0.2">
      <c r="D632" s="24">
        <f>_xlfn.XLOOKUP(C632, 'Chart of Accounts'!$B$4:$B$101, 'Chart of Accounts'!$A$4:$A$101, "")</f>
        <v>0</v>
      </c>
      <c r="G632" s="32">
        <f t="shared" si="9"/>
        <v>0</v>
      </c>
    </row>
    <row r="633" spans="4:7" hidden="1" x14ac:dyDescent="0.2">
      <c r="D633" s="24">
        <f>_xlfn.XLOOKUP(C633, 'Chart of Accounts'!$B$4:$B$101, 'Chart of Accounts'!$A$4:$A$101, "")</f>
        <v>0</v>
      </c>
      <c r="G633" s="32">
        <f t="shared" si="9"/>
        <v>0</v>
      </c>
    </row>
    <row r="634" spans="4:7" hidden="1" x14ac:dyDescent="0.2">
      <c r="D634" s="24">
        <f>_xlfn.XLOOKUP(C634, 'Chart of Accounts'!$B$4:$B$101, 'Chart of Accounts'!$A$4:$A$101, "")</f>
        <v>0</v>
      </c>
      <c r="G634" s="32">
        <f t="shared" si="9"/>
        <v>0</v>
      </c>
    </row>
    <row r="635" spans="4:7" hidden="1" x14ac:dyDescent="0.2">
      <c r="D635" s="24">
        <f>_xlfn.XLOOKUP(C635, 'Chart of Accounts'!$B$4:$B$101, 'Chart of Accounts'!$A$4:$A$101, "")</f>
        <v>0</v>
      </c>
      <c r="G635" s="32">
        <f t="shared" si="9"/>
        <v>0</v>
      </c>
    </row>
    <row r="636" spans="4:7" hidden="1" x14ac:dyDescent="0.2">
      <c r="D636" s="24">
        <f>_xlfn.XLOOKUP(C636, 'Chart of Accounts'!$B$4:$B$101, 'Chart of Accounts'!$A$4:$A$101, "")</f>
        <v>0</v>
      </c>
      <c r="G636" s="32">
        <f t="shared" si="9"/>
        <v>0</v>
      </c>
    </row>
    <row r="637" spans="4:7" hidden="1" x14ac:dyDescent="0.2">
      <c r="D637" s="24">
        <f>_xlfn.XLOOKUP(C637, 'Chart of Accounts'!$B$4:$B$101, 'Chart of Accounts'!$A$4:$A$101, "")</f>
        <v>0</v>
      </c>
      <c r="G637" s="32">
        <f t="shared" si="9"/>
        <v>0</v>
      </c>
    </row>
    <row r="638" spans="4:7" hidden="1" x14ac:dyDescent="0.2">
      <c r="D638" s="24">
        <f>_xlfn.XLOOKUP(C638, 'Chart of Accounts'!$B$4:$B$101, 'Chart of Accounts'!$A$4:$A$101, "")</f>
        <v>0</v>
      </c>
      <c r="G638" s="32">
        <f t="shared" si="9"/>
        <v>0</v>
      </c>
    </row>
    <row r="639" spans="4:7" hidden="1" x14ac:dyDescent="0.2">
      <c r="D639" s="24">
        <f>_xlfn.XLOOKUP(C639, 'Chart of Accounts'!$B$4:$B$101, 'Chart of Accounts'!$A$4:$A$101, "")</f>
        <v>0</v>
      </c>
      <c r="G639" s="32">
        <f t="shared" si="9"/>
        <v>0</v>
      </c>
    </row>
    <row r="640" spans="4:7" hidden="1" x14ac:dyDescent="0.2">
      <c r="D640" s="24">
        <f>_xlfn.XLOOKUP(C640, 'Chart of Accounts'!$B$4:$B$101, 'Chart of Accounts'!$A$4:$A$101, "")</f>
        <v>0</v>
      </c>
      <c r="G640" s="32">
        <f t="shared" si="9"/>
        <v>0</v>
      </c>
    </row>
    <row r="641" spans="4:7" hidden="1" x14ac:dyDescent="0.2">
      <c r="D641" s="24">
        <f>_xlfn.XLOOKUP(C641, 'Chart of Accounts'!$B$4:$B$101, 'Chart of Accounts'!$A$4:$A$101, "")</f>
        <v>0</v>
      </c>
      <c r="G641" s="32">
        <f t="shared" si="9"/>
        <v>0</v>
      </c>
    </row>
    <row r="642" spans="4:7" hidden="1" x14ac:dyDescent="0.2">
      <c r="D642" s="24">
        <f>_xlfn.XLOOKUP(C642, 'Chart of Accounts'!$B$4:$B$101, 'Chart of Accounts'!$A$4:$A$101, "")</f>
        <v>0</v>
      </c>
      <c r="G642" s="32">
        <f t="shared" si="9"/>
        <v>0</v>
      </c>
    </row>
    <row r="643" spans="4:7" hidden="1" x14ac:dyDescent="0.2">
      <c r="D643" s="24">
        <f>_xlfn.XLOOKUP(C643, 'Chart of Accounts'!$B$4:$B$101, 'Chart of Accounts'!$A$4:$A$101, "")</f>
        <v>0</v>
      </c>
      <c r="G643" s="32">
        <f t="shared" si="9"/>
        <v>0</v>
      </c>
    </row>
    <row r="644" spans="4:7" hidden="1" x14ac:dyDescent="0.2">
      <c r="D644" s="24">
        <f>_xlfn.XLOOKUP(C644, 'Chart of Accounts'!$B$4:$B$101, 'Chart of Accounts'!$A$4:$A$101, "")</f>
        <v>0</v>
      </c>
      <c r="G644" s="32">
        <f t="shared" si="9"/>
        <v>0</v>
      </c>
    </row>
    <row r="645" spans="4:7" hidden="1" x14ac:dyDescent="0.2">
      <c r="D645" s="24">
        <f>_xlfn.XLOOKUP(C645, 'Chart of Accounts'!$B$4:$B$101, 'Chart of Accounts'!$A$4:$A$101, "")</f>
        <v>0</v>
      </c>
      <c r="G645" s="32">
        <f t="shared" si="9"/>
        <v>0</v>
      </c>
    </row>
    <row r="646" spans="4:7" hidden="1" x14ac:dyDescent="0.2">
      <c r="D646" s="24">
        <f>_xlfn.XLOOKUP(C646, 'Chart of Accounts'!$B$4:$B$101, 'Chart of Accounts'!$A$4:$A$101, "")</f>
        <v>0</v>
      </c>
      <c r="G646" s="32">
        <f t="shared" ref="G646:G709" si="10">G645-E646</f>
        <v>0</v>
      </c>
    </row>
    <row r="647" spans="4:7" hidden="1" x14ac:dyDescent="0.2">
      <c r="D647" s="24">
        <f>_xlfn.XLOOKUP(C647, 'Chart of Accounts'!$B$4:$B$101, 'Chart of Accounts'!$A$4:$A$101, "")</f>
        <v>0</v>
      </c>
      <c r="G647" s="32">
        <f t="shared" si="10"/>
        <v>0</v>
      </c>
    </row>
    <row r="648" spans="4:7" hidden="1" x14ac:dyDescent="0.2">
      <c r="D648" s="24">
        <f>_xlfn.XLOOKUP(C648, 'Chart of Accounts'!$B$4:$B$101, 'Chart of Accounts'!$A$4:$A$101, "")</f>
        <v>0</v>
      </c>
      <c r="G648" s="32">
        <f t="shared" si="10"/>
        <v>0</v>
      </c>
    </row>
    <row r="649" spans="4:7" hidden="1" x14ac:dyDescent="0.2">
      <c r="D649" s="24">
        <f>_xlfn.XLOOKUP(C649, 'Chart of Accounts'!$B$4:$B$101, 'Chart of Accounts'!$A$4:$A$101, "")</f>
        <v>0</v>
      </c>
      <c r="G649" s="32">
        <f t="shared" si="10"/>
        <v>0</v>
      </c>
    </row>
    <row r="650" spans="4:7" hidden="1" x14ac:dyDescent="0.2">
      <c r="D650" s="24">
        <f>_xlfn.XLOOKUP(C650, 'Chart of Accounts'!$B$4:$B$101, 'Chart of Accounts'!$A$4:$A$101, "")</f>
        <v>0</v>
      </c>
      <c r="G650" s="32">
        <f t="shared" si="10"/>
        <v>0</v>
      </c>
    </row>
    <row r="651" spans="4:7" hidden="1" x14ac:dyDescent="0.2">
      <c r="D651" s="24">
        <f>_xlfn.XLOOKUP(C651, 'Chart of Accounts'!$B$4:$B$101, 'Chart of Accounts'!$A$4:$A$101, "")</f>
        <v>0</v>
      </c>
      <c r="G651" s="32">
        <f t="shared" si="10"/>
        <v>0</v>
      </c>
    </row>
    <row r="652" spans="4:7" hidden="1" x14ac:dyDescent="0.2">
      <c r="D652" s="24">
        <f>_xlfn.XLOOKUP(C652, 'Chart of Accounts'!$B$4:$B$101, 'Chart of Accounts'!$A$4:$A$101, "")</f>
        <v>0</v>
      </c>
      <c r="G652" s="32">
        <f t="shared" si="10"/>
        <v>0</v>
      </c>
    </row>
    <row r="653" spans="4:7" hidden="1" x14ac:dyDescent="0.2">
      <c r="D653" s="24">
        <f>_xlfn.XLOOKUP(C653, 'Chart of Accounts'!$B$4:$B$101, 'Chart of Accounts'!$A$4:$A$101, "")</f>
        <v>0</v>
      </c>
      <c r="G653" s="32">
        <f t="shared" si="10"/>
        <v>0</v>
      </c>
    </row>
    <row r="654" spans="4:7" hidden="1" x14ac:dyDescent="0.2">
      <c r="D654" s="24">
        <f>_xlfn.XLOOKUP(C654, 'Chart of Accounts'!$B$4:$B$101, 'Chart of Accounts'!$A$4:$A$101, "")</f>
        <v>0</v>
      </c>
      <c r="G654" s="32">
        <f t="shared" si="10"/>
        <v>0</v>
      </c>
    </row>
    <row r="655" spans="4:7" hidden="1" x14ac:dyDescent="0.2">
      <c r="D655" s="24">
        <f>_xlfn.XLOOKUP(C655, 'Chart of Accounts'!$B$4:$B$101, 'Chart of Accounts'!$A$4:$A$101, "")</f>
        <v>0</v>
      </c>
      <c r="G655" s="32">
        <f t="shared" si="10"/>
        <v>0</v>
      </c>
    </row>
    <row r="656" spans="4:7" hidden="1" x14ac:dyDescent="0.2">
      <c r="D656" s="24">
        <f>_xlfn.XLOOKUP(C656, 'Chart of Accounts'!$B$4:$B$101, 'Chart of Accounts'!$A$4:$A$101, "")</f>
        <v>0</v>
      </c>
      <c r="G656" s="32">
        <f t="shared" si="10"/>
        <v>0</v>
      </c>
    </row>
    <row r="657" spans="4:7" hidden="1" x14ac:dyDescent="0.2">
      <c r="D657" s="24">
        <f>_xlfn.XLOOKUP(C657, 'Chart of Accounts'!$B$4:$B$101, 'Chart of Accounts'!$A$4:$A$101, "")</f>
        <v>0</v>
      </c>
      <c r="G657" s="32">
        <f t="shared" si="10"/>
        <v>0</v>
      </c>
    </row>
    <row r="658" spans="4:7" hidden="1" x14ac:dyDescent="0.2">
      <c r="D658" s="24">
        <f>_xlfn.XLOOKUP(C658, 'Chart of Accounts'!$B$4:$B$101, 'Chart of Accounts'!$A$4:$A$101, "")</f>
        <v>0</v>
      </c>
      <c r="G658" s="32">
        <f t="shared" si="10"/>
        <v>0</v>
      </c>
    </row>
    <row r="659" spans="4:7" hidden="1" x14ac:dyDescent="0.2">
      <c r="D659" s="24">
        <f>_xlfn.XLOOKUP(C659, 'Chart of Accounts'!$B$4:$B$101, 'Chart of Accounts'!$A$4:$A$101, "")</f>
        <v>0</v>
      </c>
      <c r="G659" s="32">
        <f t="shared" si="10"/>
        <v>0</v>
      </c>
    </row>
    <row r="660" spans="4:7" hidden="1" x14ac:dyDescent="0.2">
      <c r="D660" s="24">
        <f>_xlfn.XLOOKUP(C660, 'Chart of Accounts'!$B$4:$B$101, 'Chart of Accounts'!$A$4:$A$101, "")</f>
        <v>0</v>
      </c>
      <c r="G660" s="32">
        <f t="shared" si="10"/>
        <v>0</v>
      </c>
    </row>
    <row r="661" spans="4:7" hidden="1" x14ac:dyDescent="0.2">
      <c r="D661" s="24">
        <f>_xlfn.XLOOKUP(C661, 'Chart of Accounts'!$B$4:$B$101, 'Chart of Accounts'!$A$4:$A$101, "")</f>
        <v>0</v>
      </c>
      <c r="G661" s="32">
        <f t="shared" si="10"/>
        <v>0</v>
      </c>
    </row>
    <row r="662" spans="4:7" hidden="1" x14ac:dyDescent="0.2">
      <c r="D662" s="24">
        <f>_xlfn.XLOOKUP(C662, 'Chart of Accounts'!$B$4:$B$101, 'Chart of Accounts'!$A$4:$A$101, "")</f>
        <v>0</v>
      </c>
      <c r="G662" s="32">
        <f t="shared" si="10"/>
        <v>0</v>
      </c>
    </row>
    <row r="663" spans="4:7" hidden="1" x14ac:dyDescent="0.2">
      <c r="D663" s="24">
        <f>_xlfn.XLOOKUP(C663, 'Chart of Accounts'!$B$4:$B$101, 'Chart of Accounts'!$A$4:$A$101, "")</f>
        <v>0</v>
      </c>
      <c r="G663" s="32">
        <f t="shared" si="10"/>
        <v>0</v>
      </c>
    </row>
    <row r="664" spans="4:7" hidden="1" x14ac:dyDescent="0.2">
      <c r="D664" s="24">
        <f>_xlfn.XLOOKUP(C664, 'Chart of Accounts'!$B$4:$B$101, 'Chart of Accounts'!$A$4:$A$101, "")</f>
        <v>0</v>
      </c>
      <c r="G664" s="32">
        <f t="shared" si="10"/>
        <v>0</v>
      </c>
    </row>
    <row r="665" spans="4:7" hidden="1" x14ac:dyDescent="0.2">
      <c r="D665" s="24">
        <f>_xlfn.XLOOKUP(C665, 'Chart of Accounts'!$B$4:$B$101, 'Chart of Accounts'!$A$4:$A$101, "")</f>
        <v>0</v>
      </c>
      <c r="G665" s="32">
        <f t="shared" si="10"/>
        <v>0</v>
      </c>
    </row>
    <row r="666" spans="4:7" hidden="1" x14ac:dyDescent="0.2">
      <c r="D666" s="24">
        <f>_xlfn.XLOOKUP(C666, 'Chart of Accounts'!$B$4:$B$101, 'Chart of Accounts'!$A$4:$A$101, "")</f>
        <v>0</v>
      </c>
      <c r="G666" s="32">
        <f t="shared" si="10"/>
        <v>0</v>
      </c>
    </row>
    <row r="667" spans="4:7" hidden="1" x14ac:dyDescent="0.2">
      <c r="D667" s="24">
        <f>_xlfn.XLOOKUP(C667, 'Chart of Accounts'!$B$4:$B$101, 'Chart of Accounts'!$A$4:$A$101, "")</f>
        <v>0</v>
      </c>
      <c r="G667" s="32">
        <f t="shared" si="10"/>
        <v>0</v>
      </c>
    </row>
    <row r="668" spans="4:7" hidden="1" x14ac:dyDescent="0.2">
      <c r="D668" s="24">
        <f>_xlfn.XLOOKUP(C668, 'Chart of Accounts'!$B$4:$B$101, 'Chart of Accounts'!$A$4:$A$101, "")</f>
        <v>0</v>
      </c>
      <c r="G668" s="32">
        <f t="shared" si="10"/>
        <v>0</v>
      </c>
    </row>
    <row r="669" spans="4:7" hidden="1" x14ac:dyDescent="0.2">
      <c r="D669" s="24">
        <f>_xlfn.XLOOKUP(C669, 'Chart of Accounts'!$B$4:$B$101, 'Chart of Accounts'!$A$4:$A$101, "")</f>
        <v>0</v>
      </c>
      <c r="G669" s="32">
        <f t="shared" si="10"/>
        <v>0</v>
      </c>
    </row>
    <row r="670" spans="4:7" hidden="1" x14ac:dyDescent="0.2">
      <c r="D670" s="24">
        <f>_xlfn.XLOOKUP(C670, 'Chart of Accounts'!$B$4:$B$101, 'Chart of Accounts'!$A$4:$A$101, "")</f>
        <v>0</v>
      </c>
      <c r="G670" s="32">
        <f t="shared" si="10"/>
        <v>0</v>
      </c>
    </row>
    <row r="671" spans="4:7" hidden="1" x14ac:dyDescent="0.2">
      <c r="D671" s="24">
        <f>_xlfn.XLOOKUP(C671, 'Chart of Accounts'!$B$4:$B$101, 'Chart of Accounts'!$A$4:$A$101, "")</f>
        <v>0</v>
      </c>
      <c r="G671" s="32">
        <f t="shared" si="10"/>
        <v>0</v>
      </c>
    </row>
    <row r="672" spans="4:7" hidden="1" x14ac:dyDescent="0.2">
      <c r="D672" s="24">
        <f>_xlfn.XLOOKUP(C672, 'Chart of Accounts'!$B$4:$B$101, 'Chart of Accounts'!$A$4:$A$101, "")</f>
        <v>0</v>
      </c>
      <c r="G672" s="32">
        <f t="shared" si="10"/>
        <v>0</v>
      </c>
    </row>
    <row r="673" spans="4:7" hidden="1" x14ac:dyDescent="0.2">
      <c r="D673" s="24">
        <f>_xlfn.XLOOKUP(C673, 'Chart of Accounts'!$B$4:$B$101, 'Chart of Accounts'!$A$4:$A$101, "")</f>
        <v>0</v>
      </c>
      <c r="G673" s="32">
        <f t="shared" si="10"/>
        <v>0</v>
      </c>
    </row>
    <row r="674" spans="4:7" hidden="1" x14ac:dyDescent="0.2">
      <c r="D674" s="24">
        <f>_xlfn.XLOOKUP(C674, 'Chart of Accounts'!$B$4:$B$101, 'Chart of Accounts'!$A$4:$A$101, "")</f>
        <v>0</v>
      </c>
      <c r="G674" s="32">
        <f t="shared" si="10"/>
        <v>0</v>
      </c>
    </row>
    <row r="675" spans="4:7" hidden="1" x14ac:dyDescent="0.2">
      <c r="D675" s="24">
        <f>_xlfn.XLOOKUP(C675, 'Chart of Accounts'!$B$4:$B$101, 'Chart of Accounts'!$A$4:$A$101, "")</f>
        <v>0</v>
      </c>
      <c r="G675" s="32">
        <f t="shared" si="10"/>
        <v>0</v>
      </c>
    </row>
    <row r="676" spans="4:7" hidden="1" x14ac:dyDescent="0.2">
      <c r="D676" s="24">
        <f>_xlfn.XLOOKUP(C676, 'Chart of Accounts'!$B$4:$B$101, 'Chart of Accounts'!$A$4:$A$101, "")</f>
        <v>0</v>
      </c>
      <c r="G676" s="32">
        <f t="shared" si="10"/>
        <v>0</v>
      </c>
    </row>
    <row r="677" spans="4:7" hidden="1" x14ac:dyDescent="0.2">
      <c r="D677" s="24">
        <f>_xlfn.XLOOKUP(C677, 'Chart of Accounts'!$B$4:$B$101, 'Chart of Accounts'!$A$4:$A$101, "")</f>
        <v>0</v>
      </c>
      <c r="G677" s="32">
        <f t="shared" si="10"/>
        <v>0</v>
      </c>
    </row>
    <row r="678" spans="4:7" hidden="1" x14ac:dyDescent="0.2">
      <c r="D678" s="24">
        <f>_xlfn.XLOOKUP(C678, 'Chart of Accounts'!$B$4:$B$101, 'Chart of Accounts'!$A$4:$A$101, "")</f>
        <v>0</v>
      </c>
      <c r="G678" s="32">
        <f t="shared" si="10"/>
        <v>0</v>
      </c>
    </row>
    <row r="679" spans="4:7" hidden="1" x14ac:dyDescent="0.2">
      <c r="D679" s="24">
        <f>_xlfn.XLOOKUP(C679, 'Chart of Accounts'!$B$4:$B$101, 'Chart of Accounts'!$A$4:$A$101, "")</f>
        <v>0</v>
      </c>
      <c r="G679" s="32">
        <f t="shared" si="10"/>
        <v>0</v>
      </c>
    </row>
    <row r="680" spans="4:7" hidden="1" x14ac:dyDescent="0.2">
      <c r="D680" s="24">
        <f>_xlfn.XLOOKUP(C680, 'Chart of Accounts'!$B$4:$B$101, 'Chart of Accounts'!$A$4:$A$101, "")</f>
        <v>0</v>
      </c>
      <c r="G680" s="32">
        <f t="shared" si="10"/>
        <v>0</v>
      </c>
    </row>
    <row r="681" spans="4:7" hidden="1" x14ac:dyDescent="0.2">
      <c r="D681" s="24">
        <f>_xlfn.XLOOKUP(C681, 'Chart of Accounts'!$B$4:$B$101, 'Chart of Accounts'!$A$4:$A$101, "")</f>
        <v>0</v>
      </c>
      <c r="G681" s="32">
        <f t="shared" si="10"/>
        <v>0</v>
      </c>
    </row>
    <row r="682" spans="4:7" hidden="1" x14ac:dyDescent="0.2">
      <c r="D682" s="24">
        <f>_xlfn.XLOOKUP(C682, 'Chart of Accounts'!$B$4:$B$101, 'Chart of Accounts'!$A$4:$A$101, "")</f>
        <v>0</v>
      </c>
      <c r="G682" s="32">
        <f t="shared" si="10"/>
        <v>0</v>
      </c>
    </row>
    <row r="683" spans="4:7" hidden="1" x14ac:dyDescent="0.2">
      <c r="D683" s="24">
        <f>_xlfn.XLOOKUP(C683, 'Chart of Accounts'!$B$4:$B$101, 'Chart of Accounts'!$A$4:$A$101, "")</f>
        <v>0</v>
      </c>
      <c r="G683" s="32">
        <f t="shared" si="10"/>
        <v>0</v>
      </c>
    </row>
    <row r="684" spans="4:7" hidden="1" x14ac:dyDescent="0.2">
      <c r="D684" s="24">
        <f>_xlfn.XLOOKUP(C684, 'Chart of Accounts'!$B$4:$B$101, 'Chart of Accounts'!$A$4:$A$101, "")</f>
        <v>0</v>
      </c>
      <c r="G684" s="32">
        <f t="shared" si="10"/>
        <v>0</v>
      </c>
    </row>
    <row r="685" spans="4:7" hidden="1" x14ac:dyDescent="0.2">
      <c r="D685" s="24">
        <f>_xlfn.XLOOKUP(C685, 'Chart of Accounts'!$B$4:$B$101, 'Chart of Accounts'!$A$4:$A$101, "")</f>
        <v>0</v>
      </c>
      <c r="G685" s="32">
        <f t="shared" si="10"/>
        <v>0</v>
      </c>
    </row>
    <row r="686" spans="4:7" hidden="1" x14ac:dyDescent="0.2">
      <c r="D686" s="24">
        <f>_xlfn.XLOOKUP(C686, 'Chart of Accounts'!$B$4:$B$101, 'Chart of Accounts'!$A$4:$A$101, "")</f>
        <v>0</v>
      </c>
      <c r="G686" s="32">
        <f t="shared" si="10"/>
        <v>0</v>
      </c>
    </row>
    <row r="687" spans="4:7" hidden="1" x14ac:dyDescent="0.2">
      <c r="D687" s="24">
        <f>_xlfn.XLOOKUP(C687, 'Chart of Accounts'!$B$4:$B$101, 'Chart of Accounts'!$A$4:$A$101, "")</f>
        <v>0</v>
      </c>
      <c r="G687" s="32">
        <f t="shared" si="10"/>
        <v>0</v>
      </c>
    </row>
    <row r="688" spans="4:7" hidden="1" x14ac:dyDescent="0.2">
      <c r="D688" s="24">
        <f>_xlfn.XLOOKUP(C688, 'Chart of Accounts'!$B$4:$B$101, 'Chart of Accounts'!$A$4:$A$101, "")</f>
        <v>0</v>
      </c>
      <c r="G688" s="32">
        <f t="shared" si="10"/>
        <v>0</v>
      </c>
    </row>
    <row r="689" spans="4:7" hidden="1" x14ac:dyDescent="0.2">
      <c r="D689" s="24">
        <f>_xlfn.XLOOKUP(C689, 'Chart of Accounts'!$B$4:$B$101, 'Chart of Accounts'!$A$4:$A$101, "")</f>
        <v>0</v>
      </c>
      <c r="G689" s="32">
        <f t="shared" si="10"/>
        <v>0</v>
      </c>
    </row>
    <row r="690" spans="4:7" hidden="1" x14ac:dyDescent="0.2">
      <c r="D690" s="24">
        <f>_xlfn.XLOOKUP(C690, 'Chart of Accounts'!$B$4:$B$101, 'Chart of Accounts'!$A$4:$A$101, "")</f>
        <v>0</v>
      </c>
      <c r="G690" s="32">
        <f t="shared" si="10"/>
        <v>0</v>
      </c>
    </row>
    <row r="691" spans="4:7" hidden="1" x14ac:dyDescent="0.2">
      <c r="D691" s="24">
        <f>_xlfn.XLOOKUP(C691, 'Chart of Accounts'!$B$4:$B$101, 'Chart of Accounts'!$A$4:$A$101, "")</f>
        <v>0</v>
      </c>
      <c r="G691" s="32">
        <f t="shared" si="10"/>
        <v>0</v>
      </c>
    </row>
    <row r="692" spans="4:7" hidden="1" x14ac:dyDescent="0.2">
      <c r="D692" s="24">
        <f>_xlfn.XLOOKUP(C692, 'Chart of Accounts'!$B$4:$B$101, 'Chart of Accounts'!$A$4:$A$101, "")</f>
        <v>0</v>
      </c>
      <c r="G692" s="32">
        <f t="shared" si="10"/>
        <v>0</v>
      </c>
    </row>
    <row r="693" spans="4:7" hidden="1" x14ac:dyDescent="0.2">
      <c r="D693" s="24">
        <f>_xlfn.XLOOKUP(C693, 'Chart of Accounts'!$B$4:$B$101, 'Chart of Accounts'!$A$4:$A$101, "")</f>
        <v>0</v>
      </c>
      <c r="G693" s="32">
        <f t="shared" si="10"/>
        <v>0</v>
      </c>
    </row>
    <row r="694" spans="4:7" hidden="1" x14ac:dyDescent="0.2">
      <c r="D694" s="24">
        <f>_xlfn.XLOOKUP(C694, 'Chart of Accounts'!$B$4:$B$101, 'Chart of Accounts'!$A$4:$A$101, "")</f>
        <v>0</v>
      </c>
      <c r="G694" s="32">
        <f t="shared" si="10"/>
        <v>0</v>
      </c>
    </row>
    <row r="695" spans="4:7" hidden="1" x14ac:dyDescent="0.2">
      <c r="D695" s="24">
        <f>_xlfn.XLOOKUP(C695, 'Chart of Accounts'!$B$4:$B$101, 'Chart of Accounts'!$A$4:$A$101, "")</f>
        <v>0</v>
      </c>
      <c r="G695" s="32">
        <f t="shared" si="10"/>
        <v>0</v>
      </c>
    </row>
    <row r="696" spans="4:7" hidden="1" x14ac:dyDescent="0.2">
      <c r="D696" s="24">
        <f>_xlfn.XLOOKUP(C696, 'Chart of Accounts'!$B$4:$B$101, 'Chart of Accounts'!$A$4:$A$101, "")</f>
        <v>0</v>
      </c>
      <c r="G696" s="32">
        <f t="shared" si="10"/>
        <v>0</v>
      </c>
    </row>
    <row r="697" spans="4:7" hidden="1" x14ac:dyDescent="0.2">
      <c r="D697" s="24">
        <f>_xlfn.XLOOKUP(C697, 'Chart of Accounts'!$B$4:$B$101, 'Chart of Accounts'!$A$4:$A$101, "")</f>
        <v>0</v>
      </c>
      <c r="G697" s="32">
        <f t="shared" si="10"/>
        <v>0</v>
      </c>
    </row>
    <row r="698" spans="4:7" hidden="1" x14ac:dyDescent="0.2">
      <c r="D698" s="24">
        <f>_xlfn.XLOOKUP(C698, 'Chart of Accounts'!$B$4:$B$101, 'Chart of Accounts'!$A$4:$A$101, "")</f>
        <v>0</v>
      </c>
      <c r="G698" s="32">
        <f t="shared" si="10"/>
        <v>0</v>
      </c>
    </row>
    <row r="699" spans="4:7" hidden="1" x14ac:dyDescent="0.2">
      <c r="D699" s="24">
        <f>_xlfn.XLOOKUP(C699, 'Chart of Accounts'!$B$4:$B$101, 'Chart of Accounts'!$A$4:$A$101, "")</f>
        <v>0</v>
      </c>
      <c r="G699" s="32">
        <f t="shared" si="10"/>
        <v>0</v>
      </c>
    </row>
    <row r="700" spans="4:7" hidden="1" x14ac:dyDescent="0.2">
      <c r="D700" s="24">
        <f>_xlfn.XLOOKUP(C700, 'Chart of Accounts'!$B$4:$B$101, 'Chart of Accounts'!$A$4:$A$101, "")</f>
        <v>0</v>
      </c>
      <c r="G700" s="32">
        <f t="shared" si="10"/>
        <v>0</v>
      </c>
    </row>
    <row r="701" spans="4:7" hidden="1" x14ac:dyDescent="0.2">
      <c r="D701" s="24">
        <f>_xlfn.XLOOKUP(C701, 'Chart of Accounts'!$B$4:$B$101, 'Chart of Accounts'!$A$4:$A$101, "")</f>
        <v>0</v>
      </c>
      <c r="G701" s="32">
        <f t="shared" si="10"/>
        <v>0</v>
      </c>
    </row>
    <row r="702" spans="4:7" hidden="1" x14ac:dyDescent="0.2">
      <c r="D702" s="24">
        <f>_xlfn.XLOOKUP(C702, 'Chart of Accounts'!$B$4:$B$101, 'Chart of Accounts'!$A$4:$A$101, "")</f>
        <v>0</v>
      </c>
      <c r="G702" s="32">
        <f t="shared" si="10"/>
        <v>0</v>
      </c>
    </row>
    <row r="703" spans="4:7" hidden="1" x14ac:dyDescent="0.2">
      <c r="D703" s="24">
        <f>_xlfn.XLOOKUP(C703, 'Chart of Accounts'!$B$4:$B$101, 'Chart of Accounts'!$A$4:$A$101, "")</f>
        <v>0</v>
      </c>
      <c r="G703" s="32">
        <f t="shared" si="10"/>
        <v>0</v>
      </c>
    </row>
    <row r="704" spans="4:7" hidden="1" x14ac:dyDescent="0.2">
      <c r="D704" s="24">
        <f>_xlfn.XLOOKUP(C704, 'Chart of Accounts'!$B$4:$B$101, 'Chart of Accounts'!$A$4:$A$101, "")</f>
        <v>0</v>
      </c>
      <c r="G704" s="32">
        <f t="shared" si="10"/>
        <v>0</v>
      </c>
    </row>
    <row r="705" spans="4:7" hidden="1" x14ac:dyDescent="0.2">
      <c r="D705" s="24">
        <f>_xlfn.XLOOKUP(C705, 'Chart of Accounts'!$B$4:$B$101, 'Chart of Accounts'!$A$4:$A$101, "")</f>
        <v>0</v>
      </c>
      <c r="G705" s="32">
        <f t="shared" si="10"/>
        <v>0</v>
      </c>
    </row>
    <row r="706" spans="4:7" hidden="1" x14ac:dyDescent="0.2">
      <c r="D706" s="24">
        <f>_xlfn.XLOOKUP(C706, 'Chart of Accounts'!$B$4:$B$101, 'Chart of Accounts'!$A$4:$A$101, "")</f>
        <v>0</v>
      </c>
      <c r="G706" s="32">
        <f t="shared" si="10"/>
        <v>0</v>
      </c>
    </row>
    <row r="707" spans="4:7" hidden="1" x14ac:dyDescent="0.2">
      <c r="D707" s="24">
        <f>_xlfn.XLOOKUP(C707, 'Chart of Accounts'!$B$4:$B$101, 'Chart of Accounts'!$A$4:$A$101, "")</f>
        <v>0</v>
      </c>
      <c r="G707" s="32">
        <f t="shared" si="10"/>
        <v>0</v>
      </c>
    </row>
    <row r="708" spans="4:7" hidden="1" x14ac:dyDescent="0.2">
      <c r="D708" s="24">
        <f>_xlfn.XLOOKUP(C708, 'Chart of Accounts'!$B$4:$B$101, 'Chart of Accounts'!$A$4:$A$101, "")</f>
        <v>0</v>
      </c>
      <c r="G708" s="32">
        <f t="shared" si="10"/>
        <v>0</v>
      </c>
    </row>
    <row r="709" spans="4:7" hidden="1" x14ac:dyDescent="0.2">
      <c r="D709" s="24">
        <f>_xlfn.XLOOKUP(C709, 'Chart of Accounts'!$B$4:$B$101, 'Chart of Accounts'!$A$4:$A$101, "")</f>
        <v>0</v>
      </c>
      <c r="G709" s="32">
        <f t="shared" si="10"/>
        <v>0</v>
      </c>
    </row>
    <row r="710" spans="4:7" hidden="1" x14ac:dyDescent="0.2">
      <c r="D710" s="24">
        <f>_xlfn.XLOOKUP(C710, 'Chart of Accounts'!$B$4:$B$101, 'Chart of Accounts'!$A$4:$A$101, "")</f>
        <v>0</v>
      </c>
      <c r="G710" s="32">
        <f t="shared" ref="G710:G773" si="11">G709-E710</f>
        <v>0</v>
      </c>
    </row>
    <row r="711" spans="4:7" hidden="1" x14ac:dyDescent="0.2">
      <c r="D711" s="24">
        <f>_xlfn.XLOOKUP(C711, 'Chart of Accounts'!$B$4:$B$101, 'Chart of Accounts'!$A$4:$A$101, "")</f>
        <v>0</v>
      </c>
      <c r="G711" s="32">
        <f t="shared" si="11"/>
        <v>0</v>
      </c>
    </row>
    <row r="712" spans="4:7" hidden="1" x14ac:dyDescent="0.2">
      <c r="D712" s="24">
        <f>_xlfn.XLOOKUP(C712, 'Chart of Accounts'!$B$4:$B$101, 'Chart of Accounts'!$A$4:$A$101, "")</f>
        <v>0</v>
      </c>
      <c r="G712" s="32">
        <f t="shared" si="11"/>
        <v>0</v>
      </c>
    </row>
    <row r="713" spans="4:7" hidden="1" x14ac:dyDescent="0.2">
      <c r="D713" s="24">
        <f>_xlfn.XLOOKUP(C713, 'Chart of Accounts'!$B$4:$B$101, 'Chart of Accounts'!$A$4:$A$101, "")</f>
        <v>0</v>
      </c>
      <c r="G713" s="32">
        <f t="shared" si="11"/>
        <v>0</v>
      </c>
    </row>
    <row r="714" spans="4:7" hidden="1" x14ac:dyDescent="0.2">
      <c r="D714" s="24">
        <f>_xlfn.XLOOKUP(C714, 'Chart of Accounts'!$B$4:$B$101, 'Chart of Accounts'!$A$4:$A$101, "")</f>
        <v>0</v>
      </c>
      <c r="G714" s="32">
        <f t="shared" si="11"/>
        <v>0</v>
      </c>
    </row>
    <row r="715" spans="4:7" hidden="1" x14ac:dyDescent="0.2">
      <c r="D715" s="24">
        <f>_xlfn.XLOOKUP(C715, 'Chart of Accounts'!$B$4:$B$101, 'Chart of Accounts'!$A$4:$A$101, "")</f>
        <v>0</v>
      </c>
      <c r="G715" s="32">
        <f t="shared" si="11"/>
        <v>0</v>
      </c>
    </row>
    <row r="716" spans="4:7" hidden="1" x14ac:dyDescent="0.2">
      <c r="D716" s="24">
        <f>_xlfn.XLOOKUP(C716, 'Chart of Accounts'!$B$4:$B$101, 'Chart of Accounts'!$A$4:$A$101, "")</f>
        <v>0</v>
      </c>
      <c r="G716" s="32">
        <f t="shared" si="11"/>
        <v>0</v>
      </c>
    </row>
    <row r="717" spans="4:7" hidden="1" x14ac:dyDescent="0.2">
      <c r="D717" s="24">
        <f>_xlfn.XLOOKUP(C717, 'Chart of Accounts'!$B$4:$B$101, 'Chart of Accounts'!$A$4:$A$101, "")</f>
        <v>0</v>
      </c>
      <c r="G717" s="32">
        <f t="shared" si="11"/>
        <v>0</v>
      </c>
    </row>
    <row r="718" spans="4:7" hidden="1" x14ac:dyDescent="0.2">
      <c r="D718" s="24">
        <f>_xlfn.XLOOKUP(C718, 'Chart of Accounts'!$B$4:$B$101, 'Chart of Accounts'!$A$4:$A$101, "")</f>
        <v>0</v>
      </c>
      <c r="G718" s="32">
        <f t="shared" si="11"/>
        <v>0</v>
      </c>
    </row>
    <row r="719" spans="4:7" hidden="1" x14ac:dyDescent="0.2">
      <c r="D719" s="24">
        <f>_xlfn.XLOOKUP(C719, 'Chart of Accounts'!$B$4:$B$101, 'Chart of Accounts'!$A$4:$A$101, "")</f>
        <v>0</v>
      </c>
      <c r="G719" s="32">
        <f t="shared" si="11"/>
        <v>0</v>
      </c>
    </row>
    <row r="720" spans="4:7" hidden="1" x14ac:dyDescent="0.2">
      <c r="D720" s="24">
        <f>_xlfn.XLOOKUP(C720, 'Chart of Accounts'!$B$4:$B$101, 'Chart of Accounts'!$A$4:$A$101, "")</f>
        <v>0</v>
      </c>
      <c r="G720" s="32">
        <f t="shared" si="11"/>
        <v>0</v>
      </c>
    </row>
    <row r="721" spans="4:7" hidden="1" x14ac:dyDescent="0.2">
      <c r="D721" s="24">
        <f>_xlfn.XLOOKUP(C721, 'Chart of Accounts'!$B$4:$B$101, 'Chart of Accounts'!$A$4:$A$101, "")</f>
        <v>0</v>
      </c>
      <c r="G721" s="32">
        <f t="shared" si="11"/>
        <v>0</v>
      </c>
    </row>
    <row r="722" spans="4:7" hidden="1" x14ac:dyDescent="0.2">
      <c r="D722" s="24">
        <f>_xlfn.XLOOKUP(C722, 'Chart of Accounts'!$B$4:$B$101, 'Chart of Accounts'!$A$4:$A$101, "")</f>
        <v>0</v>
      </c>
      <c r="G722" s="32">
        <f t="shared" si="11"/>
        <v>0</v>
      </c>
    </row>
    <row r="723" spans="4:7" hidden="1" x14ac:dyDescent="0.2">
      <c r="D723" s="24">
        <f>_xlfn.XLOOKUP(C723, 'Chart of Accounts'!$B$4:$B$101, 'Chart of Accounts'!$A$4:$A$101, "")</f>
        <v>0</v>
      </c>
      <c r="G723" s="32">
        <f t="shared" si="11"/>
        <v>0</v>
      </c>
    </row>
    <row r="724" spans="4:7" hidden="1" x14ac:dyDescent="0.2">
      <c r="D724" s="24">
        <f>_xlfn.XLOOKUP(C724, 'Chart of Accounts'!$B$4:$B$101, 'Chart of Accounts'!$A$4:$A$101, "")</f>
        <v>0</v>
      </c>
      <c r="G724" s="32">
        <f t="shared" si="11"/>
        <v>0</v>
      </c>
    </row>
    <row r="725" spans="4:7" hidden="1" x14ac:dyDescent="0.2">
      <c r="D725" s="24">
        <f>_xlfn.XLOOKUP(C725, 'Chart of Accounts'!$B$4:$B$101, 'Chart of Accounts'!$A$4:$A$101, "")</f>
        <v>0</v>
      </c>
      <c r="G725" s="32">
        <f t="shared" si="11"/>
        <v>0</v>
      </c>
    </row>
    <row r="726" spans="4:7" hidden="1" x14ac:dyDescent="0.2">
      <c r="D726" s="24">
        <f>_xlfn.XLOOKUP(C726, 'Chart of Accounts'!$B$4:$B$101, 'Chart of Accounts'!$A$4:$A$101, "")</f>
        <v>0</v>
      </c>
      <c r="G726" s="32">
        <f t="shared" si="11"/>
        <v>0</v>
      </c>
    </row>
    <row r="727" spans="4:7" hidden="1" x14ac:dyDescent="0.2">
      <c r="D727" s="24">
        <f>_xlfn.XLOOKUP(C727, 'Chart of Accounts'!$B$4:$B$101, 'Chart of Accounts'!$A$4:$A$101, "")</f>
        <v>0</v>
      </c>
      <c r="G727" s="32">
        <f t="shared" si="11"/>
        <v>0</v>
      </c>
    </row>
    <row r="728" spans="4:7" hidden="1" x14ac:dyDescent="0.2">
      <c r="D728" s="24">
        <f>_xlfn.XLOOKUP(C728, 'Chart of Accounts'!$B$4:$B$101, 'Chart of Accounts'!$A$4:$A$101, "")</f>
        <v>0</v>
      </c>
      <c r="G728" s="32">
        <f t="shared" si="11"/>
        <v>0</v>
      </c>
    </row>
    <row r="729" spans="4:7" hidden="1" x14ac:dyDescent="0.2">
      <c r="D729" s="24">
        <f>_xlfn.XLOOKUP(C729, 'Chart of Accounts'!$B$4:$B$101, 'Chart of Accounts'!$A$4:$A$101, "")</f>
        <v>0</v>
      </c>
      <c r="G729" s="32">
        <f t="shared" si="11"/>
        <v>0</v>
      </c>
    </row>
    <row r="730" spans="4:7" hidden="1" x14ac:dyDescent="0.2">
      <c r="D730" s="24">
        <f>_xlfn.XLOOKUP(C730, 'Chart of Accounts'!$B$4:$B$101, 'Chart of Accounts'!$A$4:$A$101, "")</f>
        <v>0</v>
      </c>
      <c r="G730" s="32">
        <f t="shared" si="11"/>
        <v>0</v>
      </c>
    </row>
    <row r="731" spans="4:7" hidden="1" x14ac:dyDescent="0.2">
      <c r="D731" s="24">
        <f>_xlfn.XLOOKUP(C731, 'Chart of Accounts'!$B$4:$B$101, 'Chart of Accounts'!$A$4:$A$101, "")</f>
        <v>0</v>
      </c>
      <c r="G731" s="32">
        <f t="shared" si="11"/>
        <v>0</v>
      </c>
    </row>
    <row r="732" spans="4:7" hidden="1" x14ac:dyDescent="0.2">
      <c r="D732" s="24">
        <f>_xlfn.XLOOKUP(C732, 'Chart of Accounts'!$B$4:$B$101, 'Chart of Accounts'!$A$4:$A$101, "")</f>
        <v>0</v>
      </c>
      <c r="G732" s="32">
        <f t="shared" si="11"/>
        <v>0</v>
      </c>
    </row>
    <row r="733" spans="4:7" hidden="1" x14ac:dyDescent="0.2">
      <c r="D733" s="24">
        <f>_xlfn.XLOOKUP(C733, 'Chart of Accounts'!$B$4:$B$101, 'Chart of Accounts'!$A$4:$A$101, "")</f>
        <v>0</v>
      </c>
      <c r="G733" s="32">
        <f t="shared" si="11"/>
        <v>0</v>
      </c>
    </row>
    <row r="734" spans="4:7" hidden="1" x14ac:dyDescent="0.2">
      <c r="D734" s="24">
        <f>_xlfn.XLOOKUP(C734, 'Chart of Accounts'!$B$4:$B$101, 'Chart of Accounts'!$A$4:$A$101, "")</f>
        <v>0</v>
      </c>
      <c r="G734" s="32">
        <f t="shared" si="11"/>
        <v>0</v>
      </c>
    </row>
    <row r="735" spans="4:7" hidden="1" x14ac:dyDescent="0.2">
      <c r="D735" s="24">
        <f>_xlfn.XLOOKUP(C735, 'Chart of Accounts'!$B$4:$B$101, 'Chart of Accounts'!$A$4:$A$101, "")</f>
        <v>0</v>
      </c>
      <c r="G735" s="32">
        <f t="shared" si="11"/>
        <v>0</v>
      </c>
    </row>
    <row r="736" spans="4:7" hidden="1" x14ac:dyDescent="0.2">
      <c r="D736" s="24">
        <f>_xlfn.XLOOKUP(C736, 'Chart of Accounts'!$B$4:$B$101, 'Chart of Accounts'!$A$4:$A$101, "")</f>
        <v>0</v>
      </c>
      <c r="G736" s="32">
        <f t="shared" si="11"/>
        <v>0</v>
      </c>
    </row>
    <row r="737" spans="4:7" hidden="1" x14ac:dyDescent="0.2">
      <c r="D737" s="24">
        <f>_xlfn.XLOOKUP(C737, 'Chart of Accounts'!$B$4:$B$101, 'Chart of Accounts'!$A$4:$A$101, "")</f>
        <v>0</v>
      </c>
      <c r="G737" s="32">
        <f t="shared" si="11"/>
        <v>0</v>
      </c>
    </row>
    <row r="738" spans="4:7" hidden="1" x14ac:dyDescent="0.2">
      <c r="D738" s="24">
        <f>_xlfn.XLOOKUP(C738, 'Chart of Accounts'!$B$4:$B$101, 'Chart of Accounts'!$A$4:$A$101, "")</f>
        <v>0</v>
      </c>
      <c r="G738" s="32">
        <f t="shared" si="11"/>
        <v>0</v>
      </c>
    </row>
    <row r="739" spans="4:7" hidden="1" x14ac:dyDescent="0.2">
      <c r="D739" s="24">
        <f>_xlfn.XLOOKUP(C739, 'Chart of Accounts'!$B$4:$B$101, 'Chart of Accounts'!$A$4:$A$101, "")</f>
        <v>0</v>
      </c>
      <c r="G739" s="32">
        <f t="shared" si="11"/>
        <v>0</v>
      </c>
    </row>
    <row r="740" spans="4:7" hidden="1" x14ac:dyDescent="0.2">
      <c r="D740" s="24">
        <f>_xlfn.XLOOKUP(C740, 'Chart of Accounts'!$B$4:$B$101, 'Chart of Accounts'!$A$4:$A$101, "")</f>
        <v>0</v>
      </c>
      <c r="G740" s="32">
        <f t="shared" si="11"/>
        <v>0</v>
      </c>
    </row>
    <row r="741" spans="4:7" hidden="1" x14ac:dyDescent="0.2">
      <c r="D741" s="24">
        <f>_xlfn.XLOOKUP(C741, 'Chart of Accounts'!$B$4:$B$101, 'Chart of Accounts'!$A$4:$A$101, "")</f>
        <v>0</v>
      </c>
      <c r="G741" s="32">
        <f t="shared" si="11"/>
        <v>0</v>
      </c>
    </row>
    <row r="742" spans="4:7" hidden="1" x14ac:dyDescent="0.2">
      <c r="D742" s="24">
        <f>_xlfn.XLOOKUP(C742, 'Chart of Accounts'!$B$4:$B$101, 'Chart of Accounts'!$A$4:$A$101, "")</f>
        <v>0</v>
      </c>
      <c r="G742" s="32">
        <f t="shared" si="11"/>
        <v>0</v>
      </c>
    </row>
    <row r="743" spans="4:7" hidden="1" x14ac:dyDescent="0.2">
      <c r="D743" s="24">
        <f>_xlfn.XLOOKUP(C743, 'Chart of Accounts'!$B$4:$B$101, 'Chart of Accounts'!$A$4:$A$101, "")</f>
        <v>0</v>
      </c>
      <c r="G743" s="32">
        <f t="shared" si="11"/>
        <v>0</v>
      </c>
    </row>
    <row r="744" spans="4:7" hidden="1" x14ac:dyDescent="0.2">
      <c r="D744" s="24">
        <f>_xlfn.XLOOKUP(C744, 'Chart of Accounts'!$B$4:$B$101, 'Chart of Accounts'!$A$4:$A$101, "")</f>
        <v>0</v>
      </c>
      <c r="G744" s="32">
        <f t="shared" si="11"/>
        <v>0</v>
      </c>
    </row>
    <row r="745" spans="4:7" hidden="1" x14ac:dyDescent="0.2">
      <c r="D745" s="24">
        <f>_xlfn.XLOOKUP(C745, 'Chart of Accounts'!$B$4:$B$101, 'Chart of Accounts'!$A$4:$A$101, "")</f>
        <v>0</v>
      </c>
      <c r="G745" s="32">
        <f t="shared" si="11"/>
        <v>0</v>
      </c>
    </row>
    <row r="746" spans="4:7" hidden="1" x14ac:dyDescent="0.2">
      <c r="D746" s="24">
        <f>_xlfn.XLOOKUP(C746, 'Chart of Accounts'!$B$4:$B$101, 'Chart of Accounts'!$A$4:$A$101, "")</f>
        <v>0</v>
      </c>
      <c r="G746" s="32">
        <f t="shared" si="11"/>
        <v>0</v>
      </c>
    </row>
    <row r="747" spans="4:7" hidden="1" x14ac:dyDescent="0.2">
      <c r="D747" s="24">
        <f>_xlfn.XLOOKUP(C747, 'Chart of Accounts'!$B$4:$B$101, 'Chart of Accounts'!$A$4:$A$101, "")</f>
        <v>0</v>
      </c>
      <c r="G747" s="32">
        <f t="shared" si="11"/>
        <v>0</v>
      </c>
    </row>
    <row r="748" spans="4:7" hidden="1" x14ac:dyDescent="0.2">
      <c r="D748" s="24">
        <f>_xlfn.XLOOKUP(C748, 'Chart of Accounts'!$B$4:$B$101, 'Chart of Accounts'!$A$4:$A$101, "")</f>
        <v>0</v>
      </c>
      <c r="G748" s="32">
        <f t="shared" si="11"/>
        <v>0</v>
      </c>
    </row>
    <row r="749" spans="4:7" hidden="1" x14ac:dyDescent="0.2">
      <c r="D749" s="24">
        <f>_xlfn.XLOOKUP(C749, 'Chart of Accounts'!$B$4:$B$101, 'Chart of Accounts'!$A$4:$A$101, "")</f>
        <v>0</v>
      </c>
      <c r="G749" s="32">
        <f t="shared" si="11"/>
        <v>0</v>
      </c>
    </row>
    <row r="750" spans="4:7" hidden="1" x14ac:dyDescent="0.2">
      <c r="D750" s="24">
        <f>_xlfn.XLOOKUP(C750, 'Chart of Accounts'!$B$4:$B$101, 'Chart of Accounts'!$A$4:$A$101, "")</f>
        <v>0</v>
      </c>
      <c r="G750" s="32">
        <f t="shared" si="11"/>
        <v>0</v>
      </c>
    </row>
    <row r="751" spans="4:7" hidden="1" x14ac:dyDescent="0.2">
      <c r="D751" s="24">
        <f>_xlfn.XLOOKUP(C751, 'Chart of Accounts'!$B$4:$B$101, 'Chart of Accounts'!$A$4:$A$101, "")</f>
        <v>0</v>
      </c>
      <c r="G751" s="32">
        <f t="shared" si="11"/>
        <v>0</v>
      </c>
    </row>
    <row r="752" spans="4:7" hidden="1" x14ac:dyDescent="0.2">
      <c r="D752" s="24">
        <f>_xlfn.XLOOKUP(C752, 'Chart of Accounts'!$B$4:$B$101, 'Chart of Accounts'!$A$4:$A$101, "")</f>
        <v>0</v>
      </c>
      <c r="G752" s="32">
        <f t="shared" si="11"/>
        <v>0</v>
      </c>
    </row>
    <row r="753" spans="4:7" hidden="1" x14ac:dyDescent="0.2">
      <c r="D753" s="24">
        <f>_xlfn.XLOOKUP(C753, 'Chart of Accounts'!$B$4:$B$101, 'Chart of Accounts'!$A$4:$A$101, "")</f>
        <v>0</v>
      </c>
      <c r="G753" s="32">
        <f t="shared" si="11"/>
        <v>0</v>
      </c>
    </row>
    <row r="754" spans="4:7" hidden="1" x14ac:dyDescent="0.2">
      <c r="D754" s="24">
        <f>_xlfn.XLOOKUP(C754, 'Chart of Accounts'!$B$4:$B$101, 'Chart of Accounts'!$A$4:$A$101, "")</f>
        <v>0</v>
      </c>
      <c r="G754" s="32">
        <f t="shared" si="11"/>
        <v>0</v>
      </c>
    </row>
    <row r="755" spans="4:7" hidden="1" x14ac:dyDescent="0.2">
      <c r="D755" s="24">
        <f>_xlfn.XLOOKUP(C755, 'Chart of Accounts'!$B$4:$B$101, 'Chart of Accounts'!$A$4:$A$101, "")</f>
        <v>0</v>
      </c>
      <c r="G755" s="32">
        <f t="shared" si="11"/>
        <v>0</v>
      </c>
    </row>
    <row r="756" spans="4:7" hidden="1" x14ac:dyDescent="0.2">
      <c r="D756" s="24">
        <f>_xlfn.XLOOKUP(C756, 'Chart of Accounts'!$B$4:$B$101, 'Chart of Accounts'!$A$4:$A$101, "")</f>
        <v>0</v>
      </c>
      <c r="G756" s="32">
        <f t="shared" si="11"/>
        <v>0</v>
      </c>
    </row>
    <row r="757" spans="4:7" hidden="1" x14ac:dyDescent="0.2">
      <c r="D757" s="24">
        <f>_xlfn.XLOOKUP(C757, 'Chart of Accounts'!$B$4:$B$101, 'Chart of Accounts'!$A$4:$A$101, "")</f>
        <v>0</v>
      </c>
      <c r="G757" s="32">
        <f t="shared" si="11"/>
        <v>0</v>
      </c>
    </row>
    <row r="758" spans="4:7" hidden="1" x14ac:dyDescent="0.2">
      <c r="D758" s="24">
        <f>_xlfn.XLOOKUP(C758, 'Chart of Accounts'!$B$4:$B$101, 'Chart of Accounts'!$A$4:$A$101, "")</f>
        <v>0</v>
      </c>
      <c r="G758" s="32">
        <f t="shared" si="11"/>
        <v>0</v>
      </c>
    </row>
    <row r="759" spans="4:7" hidden="1" x14ac:dyDescent="0.2">
      <c r="D759" s="24">
        <f>_xlfn.XLOOKUP(C759, 'Chart of Accounts'!$B$4:$B$101, 'Chart of Accounts'!$A$4:$A$101, "")</f>
        <v>0</v>
      </c>
      <c r="G759" s="32">
        <f t="shared" si="11"/>
        <v>0</v>
      </c>
    </row>
    <row r="760" spans="4:7" hidden="1" x14ac:dyDescent="0.2">
      <c r="D760" s="24">
        <f>_xlfn.XLOOKUP(C760, 'Chart of Accounts'!$B$4:$B$101, 'Chart of Accounts'!$A$4:$A$101, "")</f>
        <v>0</v>
      </c>
      <c r="G760" s="32">
        <f t="shared" si="11"/>
        <v>0</v>
      </c>
    </row>
    <row r="761" spans="4:7" hidden="1" x14ac:dyDescent="0.2">
      <c r="D761" s="24">
        <f>_xlfn.XLOOKUP(C761, 'Chart of Accounts'!$B$4:$B$101, 'Chart of Accounts'!$A$4:$A$101, "")</f>
        <v>0</v>
      </c>
      <c r="G761" s="32">
        <f t="shared" si="11"/>
        <v>0</v>
      </c>
    </row>
    <row r="762" spans="4:7" hidden="1" x14ac:dyDescent="0.2">
      <c r="D762" s="24">
        <f>_xlfn.XLOOKUP(C762, 'Chart of Accounts'!$B$4:$B$101, 'Chart of Accounts'!$A$4:$A$101, "")</f>
        <v>0</v>
      </c>
      <c r="G762" s="32">
        <f t="shared" si="11"/>
        <v>0</v>
      </c>
    </row>
    <row r="763" spans="4:7" hidden="1" x14ac:dyDescent="0.2">
      <c r="D763" s="24">
        <f>_xlfn.XLOOKUP(C763, 'Chart of Accounts'!$B$4:$B$101, 'Chart of Accounts'!$A$4:$A$101, "")</f>
        <v>0</v>
      </c>
      <c r="G763" s="32">
        <f t="shared" si="11"/>
        <v>0</v>
      </c>
    </row>
    <row r="764" spans="4:7" hidden="1" x14ac:dyDescent="0.2">
      <c r="D764" s="24">
        <f>_xlfn.XLOOKUP(C764, 'Chart of Accounts'!$B$4:$B$101, 'Chart of Accounts'!$A$4:$A$101, "")</f>
        <v>0</v>
      </c>
      <c r="G764" s="32">
        <f t="shared" si="11"/>
        <v>0</v>
      </c>
    </row>
    <row r="765" spans="4:7" hidden="1" x14ac:dyDescent="0.2">
      <c r="D765" s="24">
        <f>_xlfn.XLOOKUP(C765, 'Chart of Accounts'!$B$4:$B$101, 'Chart of Accounts'!$A$4:$A$101, "")</f>
        <v>0</v>
      </c>
      <c r="G765" s="32">
        <f t="shared" si="11"/>
        <v>0</v>
      </c>
    </row>
    <row r="766" spans="4:7" hidden="1" x14ac:dyDescent="0.2">
      <c r="D766" s="24">
        <f>_xlfn.XLOOKUP(C766, 'Chart of Accounts'!$B$4:$B$101, 'Chart of Accounts'!$A$4:$A$101, "")</f>
        <v>0</v>
      </c>
      <c r="G766" s="32">
        <f t="shared" si="11"/>
        <v>0</v>
      </c>
    </row>
    <row r="767" spans="4:7" hidden="1" x14ac:dyDescent="0.2">
      <c r="D767" s="24">
        <f>_xlfn.XLOOKUP(C767, 'Chart of Accounts'!$B$4:$B$101, 'Chart of Accounts'!$A$4:$A$101, "")</f>
        <v>0</v>
      </c>
      <c r="G767" s="32">
        <f t="shared" si="11"/>
        <v>0</v>
      </c>
    </row>
    <row r="768" spans="4:7" hidden="1" x14ac:dyDescent="0.2">
      <c r="D768" s="24">
        <f>_xlfn.XLOOKUP(C768, 'Chart of Accounts'!$B$4:$B$101, 'Chart of Accounts'!$A$4:$A$101, "")</f>
        <v>0</v>
      </c>
      <c r="G768" s="32">
        <f t="shared" si="11"/>
        <v>0</v>
      </c>
    </row>
    <row r="769" spans="4:7" hidden="1" x14ac:dyDescent="0.2">
      <c r="D769" s="24">
        <f>_xlfn.XLOOKUP(C769, 'Chart of Accounts'!$B$4:$B$101, 'Chart of Accounts'!$A$4:$A$101, "")</f>
        <v>0</v>
      </c>
      <c r="G769" s="32">
        <f t="shared" si="11"/>
        <v>0</v>
      </c>
    </row>
    <row r="770" spans="4:7" hidden="1" x14ac:dyDescent="0.2">
      <c r="D770" s="24">
        <f>_xlfn.XLOOKUP(C770, 'Chart of Accounts'!$B$4:$B$101, 'Chart of Accounts'!$A$4:$A$101, "")</f>
        <v>0</v>
      </c>
      <c r="G770" s="32">
        <f t="shared" si="11"/>
        <v>0</v>
      </c>
    </row>
    <row r="771" spans="4:7" hidden="1" x14ac:dyDescent="0.2">
      <c r="D771" s="24">
        <f>_xlfn.XLOOKUP(C771, 'Chart of Accounts'!$B$4:$B$101, 'Chart of Accounts'!$A$4:$A$101, "")</f>
        <v>0</v>
      </c>
      <c r="G771" s="32">
        <f t="shared" si="11"/>
        <v>0</v>
      </c>
    </row>
    <row r="772" spans="4:7" hidden="1" x14ac:dyDescent="0.2">
      <c r="D772" s="24">
        <f>_xlfn.XLOOKUP(C772, 'Chart of Accounts'!$B$4:$B$101, 'Chart of Accounts'!$A$4:$A$101, "")</f>
        <v>0</v>
      </c>
      <c r="G772" s="32">
        <f t="shared" si="11"/>
        <v>0</v>
      </c>
    </row>
    <row r="773" spans="4:7" hidden="1" x14ac:dyDescent="0.2">
      <c r="D773" s="24">
        <f>_xlfn.XLOOKUP(C773, 'Chart of Accounts'!$B$4:$B$101, 'Chart of Accounts'!$A$4:$A$101, "")</f>
        <v>0</v>
      </c>
      <c r="G773" s="32">
        <f t="shared" si="11"/>
        <v>0</v>
      </c>
    </row>
    <row r="774" spans="4:7" hidden="1" x14ac:dyDescent="0.2">
      <c r="D774" s="24">
        <f>_xlfn.XLOOKUP(C774, 'Chart of Accounts'!$B$4:$B$101, 'Chart of Accounts'!$A$4:$A$101, "")</f>
        <v>0</v>
      </c>
      <c r="G774" s="32">
        <f t="shared" ref="G774:G837" si="12">G773-E774</f>
        <v>0</v>
      </c>
    </row>
    <row r="775" spans="4:7" hidden="1" x14ac:dyDescent="0.2">
      <c r="D775" s="24">
        <f>_xlfn.XLOOKUP(C775, 'Chart of Accounts'!$B$4:$B$101, 'Chart of Accounts'!$A$4:$A$101, "")</f>
        <v>0</v>
      </c>
      <c r="G775" s="32">
        <f t="shared" si="12"/>
        <v>0</v>
      </c>
    </row>
    <row r="776" spans="4:7" hidden="1" x14ac:dyDescent="0.2">
      <c r="D776" s="24">
        <f>_xlfn.XLOOKUP(C776, 'Chart of Accounts'!$B$4:$B$101, 'Chart of Accounts'!$A$4:$A$101, "")</f>
        <v>0</v>
      </c>
      <c r="G776" s="32">
        <f t="shared" si="12"/>
        <v>0</v>
      </c>
    </row>
    <row r="777" spans="4:7" hidden="1" x14ac:dyDescent="0.2">
      <c r="D777" s="24">
        <f>_xlfn.XLOOKUP(C777, 'Chart of Accounts'!$B$4:$B$101, 'Chart of Accounts'!$A$4:$A$101, "")</f>
        <v>0</v>
      </c>
      <c r="G777" s="32">
        <f t="shared" si="12"/>
        <v>0</v>
      </c>
    </row>
    <row r="778" spans="4:7" hidden="1" x14ac:dyDescent="0.2">
      <c r="D778" s="24">
        <f>_xlfn.XLOOKUP(C778, 'Chart of Accounts'!$B$4:$B$101, 'Chart of Accounts'!$A$4:$A$101, "")</f>
        <v>0</v>
      </c>
      <c r="G778" s="32">
        <f t="shared" si="12"/>
        <v>0</v>
      </c>
    </row>
    <row r="779" spans="4:7" hidden="1" x14ac:dyDescent="0.2">
      <c r="D779" s="24">
        <f>_xlfn.XLOOKUP(C779, 'Chart of Accounts'!$B$4:$B$101, 'Chart of Accounts'!$A$4:$A$101, "")</f>
        <v>0</v>
      </c>
      <c r="G779" s="32">
        <f t="shared" si="12"/>
        <v>0</v>
      </c>
    </row>
    <row r="780" spans="4:7" hidden="1" x14ac:dyDescent="0.2">
      <c r="D780" s="24">
        <f>_xlfn.XLOOKUP(C780, 'Chart of Accounts'!$B$4:$B$101, 'Chart of Accounts'!$A$4:$A$101, "")</f>
        <v>0</v>
      </c>
      <c r="G780" s="32">
        <f t="shared" si="12"/>
        <v>0</v>
      </c>
    </row>
    <row r="781" spans="4:7" hidden="1" x14ac:dyDescent="0.2">
      <c r="D781" s="24">
        <f>_xlfn.XLOOKUP(C781, 'Chart of Accounts'!$B$4:$B$101, 'Chart of Accounts'!$A$4:$A$101, "")</f>
        <v>0</v>
      </c>
      <c r="G781" s="32">
        <f t="shared" si="12"/>
        <v>0</v>
      </c>
    </row>
    <row r="782" spans="4:7" hidden="1" x14ac:dyDescent="0.2">
      <c r="D782" s="24">
        <f>_xlfn.XLOOKUP(C782, 'Chart of Accounts'!$B$4:$B$101, 'Chart of Accounts'!$A$4:$A$101, "")</f>
        <v>0</v>
      </c>
      <c r="G782" s="32">
        <f t="shared" si="12"/>
        <v>0</v>
      </c>
    </row>
    <row r="783" spans="4:7" hidden="1" x14ac:dyDescent="0.2">
      <c r="D783" s="24">
        <f>_xlfn.XLOOKUP(C783, 'Chart of Accounts'!$B$4:$B$101, 'Chart of Accounts'!$A$4:$A$101, "")</f>
        <v>0</v>
      </c>
      <c r="G783" s="32">
        <f t="shared" si="12"/>
        <v>0</v>
      </c>
    </row>
    <row r="784" spans="4:7" hidden="1" x14ac:dyDescent="0.2">
      <c r="D784" s="24">
        <f>_xlfn.XLOOKUP(C784, 'Chart of Accounts'!$B$4:$B$101, 'Chart of Accounts'!$A$4:$A$101, "")</f>
        <v>0</v>
      </c>
      <c r="G784" s="32">
        <f t="shared" si="12"/>
        <v>0</v>
      </c>
    </row>
    <row r="785" spans="4:7" hidden="1" x14ac:dyDescent="0.2">
      <c r="D785" s="24">
        <f>_xlfn.XLOOKUP(C785, 'Chart of Accounts'!$B$4:$B$101, 'Chart of Accounts'!$A$4:$A$101, "")</f>
        <v>0</v>
      </c>
      <c r="G785" s="32">
        <f t="shared" si="12"/>
        <v>0</v>
      </c>
    </row>
    <row r="786" spans="4:7" hidden="1" x14ac:dyDescent="0.2">
      <c r="D786" s="24">
        <f>_xlfn.XLOOKUP(C786, 'Chart of Accounts'!$B$4:$B$101, 'Chart of Accounts'!$A$4:$A$101, "")</f>
        <v>0</v>
      </c>
      <c r="G786" s="32">
        <f t="shared" si="12"/>
        <v>0</v>
      </c>
    </row>
    <row r="787" spans="4:7" hidden="1" x14ac:dyDescent="0.2">
      <c r="D787" s="24">
        <f>_xlfn.XLOOKUP(C787, 'Chart of Accounts'!$B$4:$B$101, 'Chart of Accounts'!$A$4:$A$101, "")</f>
        <v>0</v>
      </c>
      <c r="G787" s="32">
        <f t="shared" si="12"/>
        <v>0</v>
      </c>
    </row>
    <row r="788" spans="4:7" hidden="1" x14ac:dyDescent="0.2">
      <c r="D788" s="24">
        <f>_xlfn.XLOOKUP(C788, 'Chart of Accounts'!$B$4:$B$101, 'Chart of Accounts'!$A$4:$A$101, "")</f>
        <v>0</v>
      </c>
      <c r="G788" s="32">
        <f t="shared" si="12"/>
        <v>0</v>
      </c>
    </row>
    <row r="789" spans="4:7" hidden="1" x14ac:dyDescent="0.2">
      <c r="D789" s="24">
        <f>_xlfn.XLOOKUP(C789, 'Chart of Accounts'!$B$4:$B$101, 'Chart of Accounts'!$A$4:$A$101, "")</f>
        <v>0</v>
      </c>
      <c r="G789" s="32">
        <f t="shared" si="12"/>
        <v>0</v>
      </c>
    </row>
    <row r="790" spans="4:7" hidden="1" x14ac:dyDescent="0.2">
      <c r="D790" s="24">
        <f>_xlfn.XLOOKUP(C790, 'Chart of Accounts'!$B$4:$B$101, 'Chart of Accounts'!$A$4:$A$101, "")</f>
        <v>0</v>
      </c>
      <c r="G790" s="32">
        <f t="shared" si="12"/>
        <v>0</v>
      </c>
    </row>
    <row r="791" spans="4:7" hidden="1" x14ac:dyDescent="0.2">
      <c r="D791" s="24">
        <f>_xlfn.XLOOKUP(C791, 'Chart of Accounts'!$B$4:$B$101, 'Chart of Accounts'!$A$4:$A$101, "")</f>
        <v>0</v>
      </c>
      <c r="G791" s="32">
        <f t="shared" si="12"/>
        <v>0</v>
      </c>
    </row>
    <row r="792" spans="4:7" hidden="1" x14ac:dyDescent="0.2">
      <c r="D792" s="24">
        <f>_xlfn.XLOOKUP(C792, 'Chart of Accounts'!$B$4:$B$101, 'Chart of Accounts'!$A$4:$A$101, "")</f>
        <v>0</v>
      </c>
      <c r="G792" s="32">
        <f t="shared" si="12"/>
        <v>0</v>
      </c>
    </row>
    <row r="793" spans="4:7" hidden="1" x14ac:dyDescent="0.2">
      <c r="D793" s="24">
        <f>_xlfn.XLOOKUP(C793, 'Chart of Accounts'!$B$4:$B$101, 'Chart of Accounts'!$A$4:$A$101, "")</f>
        <v>0</v>
      </c>
      <c r="G793" s="32">
        <f t="shared" si="12"/>
        <v>0</v>
      </c>
    </row>
    <row r="794" spans="4:7" hidden="1" x14ac:dyDescent="0.2">
      <c r="D794" s="24">
        <f>_xlfn.XLOOKUP(C794, 'Chart of Accounts'!$B$4:$B$101, 'Chart of Accounts'!$A$4:$A$101, "")</f>
        <v>0</v>
      </c>
      <c r="G794" s="32">
        <f t="shared" si="12"/>
        <v>0</v>
      </c>
    </row>
    <row r="795" spans="4:7" hidden="1" x14ac:dyDescent="0.2">
      <c r="D795" s="24">
        <f>_xlfn.XLOOKUP(C795, 'Chart of Accounts'!$B$4:$B$101, 'Chart of Accounts'!$A$4:$A$101, "")</f>
        <v>0</v>
      </c>
      <c r="G795" s="32">
        <f t="shared" si="12"/>
        <v>0</v>
      </c>
    </row>
    <row r="796" spans="4:7" hidden="1" x14ac:dyDescent="0.2">
      <c r="D796" s="24">
        <f>_xlfn.XLOOKUP(C796, 'Chart of Accounts'!$B$4:$B$101, 'Chart of Accounts'!$A$4:$A$101, "")</f>
        <v>0</v>
      </c>
      <c r="G796" s="32">
        <f t="shared" si="12"/>
        <v>0</v>
      </c>
    </row>
    <row r="797" spans="4:7" hidden="1" x14ac:dyDescent="0.2">
      <c r="D797" s="24">
        <f>_xlfn.XLOOKUP(C797, 'Chart of Accounts'!$B$4:$B$101, 'Chart of Accounts'!$A$4:$A$101, "")</f>
        <v>0</v>
      </c>
      <c r="G797" s="32">
        <f t="shared" si="12"/>
        <v>0</v>
      </c>
    </row>
    <row r="798" spans="4:7" hidden="1" x14ac:dyDescent="0.2">
      <c r="D798" s="24">
        <f>_xlfn.XLOOKUP(C798, 'Chart of Accounts'!$B$4:$B$101, 'Chart of Accounts'!$A$4:$A$101, "")</f>
        <v>0</v>
      </c>
      <c r="G798" s="32">
        <f t="shared" si="12"/>
        <v>0</v>
      </c>
    </row>
    <row r="799" spans="4:7" hidden="1" x14ac:dyDescent="0.2">
      <c r="D799" s="24">
        <f>_xlfn.XLOOKUP(C799, 'Chart of Accounts'!$B$4:$B$101, 'Chart of Accounts'!$A$4:$A$101, "")</f>
        <v>0</v>
      </c>
      <c r="G799" s="32">
        <f t="shared" si="12"/>
        <v>0</v>
      </c>
    </row>
    <row r="800" spans="4:7" hidden="1" x14ac:dyDescent="0.2">
      <c r="D800" s="24">
        <f>_xlfn.XLOOKUP(C800, 'Chart of Accounts'!$B$4:$B$101, 'Chart of Accounts'!$A$4:$A$101, "")</f>
        <v>0</v>
      </c>
      <c r="G800" s="32">
        <f t="shared" si="12"/>
        <v>0</v>
      </c>
    </row>
    <row r="801" spans="4:7" hidden="1" x14ac:dyDescent="0.2">
      <c r="D801" s="24">
        <f>_xlfn.XLOOKUP(C801, 'Chart of Accounts'!$B$4:$B$101, 'Chart of Accounts'!$A$4:$A$101, "")</f>
        <v>0</v>
      </c>
      <c r="G801" s="32">
        <f t="shared" si="12"/>
        <v>0</v>
      </c>
    </row>
    <row r="802" spans="4:7" hidden="1" x14ac:dyDescent="0.2">
      <c r="D802" s="24">
        <f>_xlfn.XLOOKUP(C802, 'Chart of Accounts'!$B$4:$B$101, 'Chart of Accounts'!$A$4:$A$101, "")</f>
        <v>0</v>
      </c>
      <c r="G802" s="32">
        <f t="shared" si="12"/>
        <v>0</v>
      </c>
    </row>
    <row r="803" spans="4:7" hidden="1" x14ac:dyDescent="0.2">
      <c r="D803" s="24">
        <f>_xlfn.XLOOKUP(C803, 'Chart of Accounts'!$B$4:$B$101, 'Chart of Accounts'!$A$4:$A$101, "")</f>
        <v>0</v>
      </c>
      <c r="G803" s="32">
        <f t="shared" si="12"/>
        <v>0</v>
      </c>
    </row>
    <row r="804" spans="4:7" hidden="1" x14ac:dyDescent="0.2">
      <c r="D804" s="24">
        <f>_xlfn.XLOOKUP(C804, 'Chart of Accounts'!$B$4:$B$101, 'Chart of Accounts'!$A$4:$A$101, "")</f>
        <v>0</v>
      </c>
      <c r="G804" s="32">
        <f t="shared" si="12"/>
        <v>0</v>
      </c>
    </row>
    <row r="805" spans="4:7" hidden="1" x14ac:dyDescent="0.2">
      <c r="D805" s="24">
        <f>_xlfn.XLOOKUP(C805, 'Chart of Accounts'!$B$4:$B$101, 'Chart of Accounts'!$A$4:$A$101, "")</f>
        <v>0</v>
      </c>
      <c r="G805" s="32">
        <f t="shared" si="12"/>
        <v>0</v>
      </c>
    </row>
    <row r="806" spans="4:7" hidden="1" x14ac:dyDescent="0.2">
      <c r="D806" s="24">
        <f>_xlfn.XLOOKUP(C806, 'Chart of Accounts'!$B$4:$B$101, 'Chart of Accounts'!$A$4:$A$101, "")</f>
        <v>0</v>
      </c>
      <c r="G806" s="32">
        <f t="shared" si="12"/>
        <v>0</v>
      </c>
    </row>
    <row r="807" spans="4:7" hidden="1" x14ac:dyDescent="0.2">
      <c r="D807" s="24">
        <f>_xlfn.XLOOKUP(C807, 'Chart of Accounts'!$B$4:$B$101, 'Chart of Accounts'!$A$4:$A$101, "")</f>
        <v>0</v>
      </c>
      <c r="G807" s="32">
        <f t="shared" si="12"/>
        <v>0</v>
      </c>
    </row>
    <row r="808" spans="4:7" hidden="1" x14ac:dyDescent="0.2">
      <c r="D808" s="24">
        <f>_xlfn.XLOOKUP(C808, 'Chart of Accounts'!$B$4:$B$101, 'Chart of Accounts'!$A$4:$A$101, "")</f>
        <v>0</v>
      </c>
      <c r="G808" s="32">
        <f t="shared" si="12"/>
        <v>0</v>
      </c>
    </row>
    <row r="809" spans="4:7" hidden="1" x14ac:dyDescent="0.2">
      <c r="D809" s="24">
        <f>_xlfn.XLOOKUP(C809, 'Chart of Accounts'!$B$4:$B$101, 'Chart of Accounts'!$A$4:$A$101, "")</f>
        <v>0</v>
      </c>
      <c r="G809" s="32">
        <f t="shared" si="12"/>
        <v>0</v>
      </c>
    </row>
    <row r="810" spans="4:7" hidden="1" x14ac:dyDescent="0.2">
      <c r="D810" s="24">
        <f>_xlfn.XLOOKUP(C810, 'Chart of Accounts'!$B$4:$B$101, 'Chart of Accounts'!$A$4:$A$101, "")</f>
        <v>0</v>
      </c>
      <c r="G810" s="32">
        <f t="shared" si="12"/>
        <v>0</v>
      </c>
    </row>
    <row r="811" spans="4:7" hidden="1" x14ac:dyDescent="0.2">
      <c r="D811" s="24">
        <f>_xlfn.XLOOKUP(C811, 'Chart of Accounts'!$B$4:$B$101, 'Chart of Accounts'!$A$4:$A$101, "")</f>
        <v>0</v>
      </c>
      <c r="G811" s="32">
        <f t="shared" si="12"/>
        <v>0</v>
      </c>
    </row>
    <row r="812" spans="4:7" hidden="1" x14ac:dyDescent="0.2">
      <c r="D812" s="24">
        <f>_xlfn.XLOOKUP(C812, 'Chart of Accounts'!$B$4:$B$101, 'Chart of Accounts'!$A$4:$A$101, "")</f>
        <v>0</v>
      </c>
      <c r="G812" s="32">
        <f t="shared" si="12"/>
        <v>0</v>
      </c>
    </row>
    <row r="813" spans="4:7" hidden="1" x14ac:dyDescent="0.2">
      <c r="D813" s="24">
        <f>_xlfn.XLOOKUP(C813, 'Chart of Accounts'!$B$4:$B$101, 'Chart of Accounts'!$A$4:$A$101, "")</f>
        <v>0</v>
      </c>
      <c r="G813" s="32">
        <f t="shared" si="12"/>
        <v>0</v>
      </c>
    </row>
    <row r="814" spans="4:7" hidden="1" x14ac:dyDescent="0.2">
      <c r="D814" s="24">
        <f>_xlfn.XLOOKUP(C814, 'Chart of Accounts'!$B$4:$B$101, 'Chart of Accounts'!$A$4:$A$101, "")</f>
        <v>0</v>
      </c>
      <c r="G814" s="32">
        <f t="shared" si="12"/>
        <v>0</v>
      </c>
    </row>
    <row r="815" spans="4:7" hidden="1" x14ac:dyDescent="0.2">
      <c r="D815" s="24">
        <f>_xlfn.XLOOKUP(C815, 'Chart of Accounts'!$B$4:$B$101, 'Chart of Accounts'!$A$4:$A$101, "")</f>
        <v>0</v>
      </c>
      <c r="G815" s="32">
        <f t="shared" si="12"/>
        <v>0</v>
      </c>
    </row>
    <row r="816" spans="4:7" hidden="1" x14ac:dyDescent="0.2">
      <c r="D816" s="24">
        <f>_xlfn.XLOOKUP(C816, 'Chart of Accounts'!$B$4:$B$101, 'Chart of Accounts'!$A$4:$A$101, "")</f>
        <v>0</v>
      </c>
      <c r="G816" s="32">
        <f t="shared" si="12"/>
        <v>0</v>
      </c>
    </row>
    <row r="817" spans="4:7" hidden="1" x14ac:dyDescent="0.2">
      <c r="D817" s="24">
        <f>_xlfn.XLOOKUP(C817, 'Chart of Accounts'!$B$4:$B$101, 'Chart of Accounts'!$A$4:$A$101, "")</f>
        <v>0</v>
      </c>
      <c r="G817" s="32">
        <f t="shared" si="12"/>
        <v>0</v>
      </c>
    </row>
    <row r="818" spans="4:7" hidden="1" x14ac:dyDescent="0.2">
      <c r="D818" s="24">
        <f>_xlfn.XLOOKUP(C818, 'Chart of Accounts'!$B$4:$B$101, 'Chart of Accounts'!$A$4:$A$101, "")</f>
        <v>0</v>
      </c>
      <c r="G818" s="32">
        <f t="shared" si="12"/>
        <v>0</v>
      </c>
    </row>
    <row r="819" spans="4:7" hidden="1" x14ac:dyDescent="0.2">
      <c r="D819" s="24">
        <f>_xlfn.XLOOKUP(C819, 'Chart of Accounts'!$B$4:$B$101, 'Chart of Accounts'!$A$4:$A$101, "")</f>
        <v>0</v>
      </c>
      <c r="G819" s="32">
        <f t="shared" si="12"/>
        <v>0</v>
      </c>
    </row>
    <row r="820" spans="4:7" hidden="1" x14ac:dyDescent="0.2">
      <c r="D820" s="24">
        <f>_xlfn.XLOOKUP(C820, 'Chart of Accounts'!$B$4:$B$101, 'Chart of Accounts'!$A$4:$A$101, "")</f>
        <v>0</v>
      </c>
      <c r="G820" s="32">
        <f t="shared" si="12"/>
        <v>0</v>
      </c>
    </row>
    <row r="821" spans="4:7" hidden="1" x14ac:dyDescent="0.2">
      <c r="D821" s="24">
        <f>_xlfn.XLOOKUP(C821, 'Chart of Accounts'!$B$4:$B$101, 'Chart of Accounts'!$A$4:$A$101, "")</f>
        <v>0</v>
      </c>
      <c r="G821" s="32">
        <f t="shared" si="12"/>
        <v>0</v>
      </c>
    </row>
    <row r="822" spans="4:7" hidden="1" x14ac:dyDescent="0.2">
      <c r="D822" s="24">
        <f>_xlfn.XLOOKUP(C822, 'Chart of Accounts'!$B$4:$B$101, 'Chart of Accounts'!$A$4:$A$101, "")</f>
        <v>0</v>
      </c>
      <c r="G822" s="32">
        <f t="shared" si="12"/>
        <v>0</v>
      </c>
    </row>
    <row r="823" spans="4:7" hidden="1" x14ac:dyDescent="0.2">
      <c r="D823" s="24">
        <f>_xlfn.XLOOKUP(C823, 'Chart of Accounts'!$B$4:$B$101, 'Chart of Accounts'!$A$4:$A$101, "")</f>
        <v>0</v>
      </c>
      <c r="G823" s="32">
        <f t="shared" si="12"/>
        <v>0</v>
      </c>
    </row>
    <row r="824" spans="4:7" hidden="1" x14ac:dyDescent="0.2">
      <c r="D824" s="24">
        <f>_xlfn.XLOOKUP(C824, 'Chart of Accounts'!$B$4:$B$101, 'Chart of Accounts'!$A$4:$A$101, "")</f>
        <v>0</v>
      </c>
      <c r="G824" s="32">
        <f t="shared" si="12"/>
        <v>0</v>
      </c>
    </row>
    <row r="825" spans="4:7" hidden="1" x14ac:dyDescent="0.2">
      <c r="D825" s="24">
        <f>_xlfn.XLOOKUP(C825, 'Chart of Accounts'!$B$4:$B$101, 'Chart of Accounts'!$A$4:$A$101, "")</f>
        <v>0</v>
      </c>
      <c r="G825" s="32">
        <f t="shared" si="12"/>
        <v>0</v>
      </c>
    </row>
    <row r="826" spans="4:7" hidden="1" x14ac:dyDescent="0.2">
      <c r="D826" s="24">
        <f>_xlfn.XLOOKUP(C826, 'Chart of Accounts'!$B$4:$B$101, 'Chart of Accounts'!$A$4:$A$101, "")</f>
        <v>0</v>
      </c>
      <c r="G826" s="32">
        <f t="shared" si="12"/>
        <v>0</v>
      </c>
    </row>
    <row r="827" spans="4:7" hidden="1" x14ac:dyDescent="0.2">
      <c r="D827" s="24">
        <f>_xlfn.XLOOKUP(C827, 'Chart of Accounts'!$B$4:$B$101, 'Chart of Accounts'!$A$4:$A$101, "")</f>
        <v>0</v>
      </c>
      <c r="G827" s="32">
        <f t="shared" si="12"/>
        <v>0</v>
      </c>
    </row>
    <row r="828" spans="4:7" hidden="1" x14ac:dyDescent="0.2">
      <c r="D828" s="24">
        <f>_xlfn.XLOOKUP(C828, 'Chart of Accounts'!$B$4:$B$101, 'Chart of Accounts'!$A$4:$A$101, "")</f>
        <v>0</v>
      </c>
      <c r="G828" s="32">
        <f t="shared" si="12"/>
        <v>0</v>
      </c>
    </row>
    <row r="829" spans="4:7" hidden="1" x14ac:dyDescent="0.2">
      <c r="D829" s="24">
        <f>_xlfn.XLOOKUP(C829, 'Chart of Accounts'!$B$4:$B$101, 'Chart of Accounts'!$A$4:$A$101, "")</f>
        <v>0</v>
      </c>
      <c r="G829" s="32">
        <f t="shared" si="12"/>
        <v>0</v>
      </c>
    </row>
    <row r="830" spans="4:7" hidden="1" x14ac:dyDescent="0.2">
      <c r="D830" s="24">
        <f>_xlfn.XLOOKUP(C830, 'Chart of Accounts'!$B$4:$B$101, 'Chart of Accounts'!$A$4:$A$101, "")</f>
        <v>0</v>
      </c>
      <c r="G830" s="32">
        <f t="shared" si="12"/>
        <v>0</v>
      </c>
    </row>
    <row r="831" spans="4:7" hidden="1" x14ac:dyDescent="0.2">
      <c r="D831" s="24">
        <f>_xlfn.XLOOKUP(C831, 'Chart of Accounts'!$B$4:$B$101, 'Chart of Accounts'!$A$4:$A$101, "")</f>
        <v>0</v>
      </c>
      <c r="G831" s="32">
        <f t="shared" si="12"/>
        <v>0</v>
      </c>
    </row>
    <row r="832" spans="4:7" hidden="1" x14ac:dyDescent="0.2">
      <c r="D832" s="24">
        <f>_xlfn.XLOOKUP(C832, 'Chart of Accounts'!$B$4:$B$101, 'Chart of Accounts'!$A$4:$A$101, "")</f>
        <v>0</v>
      </c>
      <c r="G832" s="32">
        <f t="shared" si="12"/>
        <v>0</v>
      </c>
    </row>
    <row r="833" spans="4:7" hidden="1" x14ac:dyDescent="0.2">
      <c r="D833" s="24">
        <f>_xlfn.XLOOKUP(C833, 'Chart of Accounts'!$B$4:$B$101, 'Chart of Accounts'!$A$4:$A$101, "")</f>
        <v>0</v>
      </c>
      <c r="G833" s="32">
        <f t="shared" si="12"/>
        <v>0</v>
      </c>
    </row>
    <row r="834" spans="4:7" hidden="1" x14ac:dyDescent="0.2">
      <c r="D834" s="24">
        <f>_xlfn.XLOOKUP(C834, 'Chart of Accounts'!$B$4:$B$101, 'Chart of Accounts'!$A$4:$A$101, "")</f>
        <v>0</v>
      </c>
      <c r="G834" s="32">
        <f t="shared" si="12"/>
        <v>0</v>
      </c>
    </row>
    <row r="835" spans="4:7" hidden="1" x14ac:dyDescent="0.2">
      <c r="D835" s="24">
        <f>_xlfn.XLOOKUP(C835, 'Chart of Accounts'!$B$4:$B$101, 'Chart of Accounts'!$A$4:$A$101, "")</f>
        <v>0</v>
      </c>
      <c r="G835" s="32">
        <f t="shared" si="12"/>
        <v>0</v>
      </c>
    </row>
    <row r="836" spans="4:7" hidden="1" x14ac:dyDescent="0.2">
      <c r="D836" s="24">
        <f>_xlfn.XLOOKUP(C836, 'Chart of Accounts'!$B$4:$B$101, 'Chart of Accounts'!$A$4:$A$101, "")</f>
        <v>0</v>
      </c>
      <c r="G836" s="32">
        <f t="shared" si="12"/>
        <v>0</v>
      </c>
    </row>
    <row r="837" spans="4:7" hidden="1" x14ac:dyDescent="0.2">
      <c r="D837" s="24">
        <f>_xlfn.XLOOKUP(C837, 'Chart of Accounts'!$B$4:$B$101, 'Chart of Accounts'!$A$4:$A$101, "")</f>
        <v>0</v>
      </c>
      <c r="G837" s="32">
        <f t="shared" si="12"/>
        <v>0</v>
      </c>
    </row>
    <row r="838" spans="4:7" hidden="1" x14ac:dyDescent="0.2">
      <c r="D838" s="24">
        <f>_xlfn.XLOOKUP(C838, 'Chart of Accounts'!$B$4:$B$101, 'Chart of Accounts'!$A$4:$A$101, "")</f>
        <v>0</v>
      </c>
      <c r="G838" s="32">
        <f t="shared" ref="G838:G901" si="13">G837-E838</f>
        <v>0</v>
      </c>
    </row>
    <row r="839" spans="4:7" hidden="1" x14ac:dyDescent="0.2">
      <c r="D839" s="24">
        <f>_xlfn.XLOOKUP(C839, 'Chart of Accounts'!$B$4:$B$101, 'Chart of Accounts'!$A$4:$A$101, "")</f>
        <v>0</v>
      </c>
      <c r="G839" s="32">
        <f t="shared" si="13"/>
        <v>0</v>
      </c>
    </row>
    <row r="840" spans="4:7" hidden="1" x14ac:dyDescent="0.2">
      <c r="D840" s="24">
        <f>_xlfn.XLOOKUP(C840, 'Chart of Accounts'!$B$4:$B$101, 'Chart of Accounts'!$A$4:$A$101, "")</f>
        <v>0</v>
      </c>
      <c r="G840" s="32">
        <f t="shared" si="13"/>
        <v>0</v>
      </c>
    </row>
    <row r="841" spans="4:7" hidden="1" x14ac:dyDescent="0.2">
      <c r="D841" s="24">
        <f>_xlfn.XLOOKUP(C841, 'Chart of Accounts'!$B$4:$B$101, 'Chart of Accounts'!$A$4:$A$101, "")</f>
        <v>0</v>
      </c>
      <c r="G841" s="32">
        <f t="shared" si="13"/>
        <v>0</v>
      </c>
    </row>
    <row r="842" spans="4:7" hidden="1" x14ac:dyDescent="0.2">
      <c r="D842" s="24">
        <f>_xlfn.XLOOKUP(C842, 'Chart of Accounts'!$B$4:$B$101, 'Chart of Accounts'!$A$4:$A$101, "")</f>
        <v>0</v>
      </c>
      <c r="G842" s="32">
        <f t="shared" si="13"/>
        <v>0</v>
      </c>
    </row>
    <row r="843" spans="4:7" hidden="1" x14ac:dyDescent="0.2">
      <c r="D843" s="24">
        <f>_xlfn.XLOOKUP(C843, 'Chart of Accounts'!$B$4:$B$101, 'Chart of Accounts'!$A$4:$A$101, "")</f>
        <v>0</v>
      </c>
      <c r="G843" s="32">
        <f t="shared" si="13"/>
        <v>0</v>
      </c>
    </row>
    <row r="844" spans="4:7" hidden="1" x14ac:dyDescent="0.2">
      <c r="D844" s="24">
        <f>_xlfn.XLOOKUP(C844, 'Chart of Accounts'!$B$4:$B$101, 'Chart of Accounts'!$A$4:$A$101, "")</f>
        <v>0</v>
      </c>
      <c r="G844" s="32">
        <f t="shared" si="13"/>
        <v>0</v>
      </c>
    </row>
    <row r="845" spans="4:7" hidden="1" x14ac:dyDescent="0.2">
      <c r="D845" s="24">
        <f>_xlfn.XLOOKUP(C845, 'Chart of Accounts'!$B$4:$B$101, 'Chart of Accounts'!$A$4:$A$101, "")</f>
        <v>0</v>
      </c>
      <c r="G845" s="32">
        <f t="shared" si="13"/>
        <v>0</v>
      </c>
    </row>
    <row r="846" spans="4:7" hidden="1" x14ac:dyDescent="0.2">
      <c r="D846" s="24">
        <f>_xlfn.XLOOKUP(C846, 'Chart of Accounts'!$B$4:$B$101, 'Chart of Accounts'!$A$4:$A$101, "")</f>
        <v>0</v>
      </c>
      <c r="G846" s="32">
        <f t="shared" si="13"/>
        <v>0</v>
      </c>
    </row>
    <row r="847" spans="4:7" hidden="1" x14ac:dyDescent="0.2">
      <c r="D847" s="24">
        <f>_xlfn.XLOOKUP(C847, 'Chart of Accounts'!$B$4:$B$101, 'Chart of Accounts'!$A$4:$A$101, "")</f>
        <v>0</v>
      </c>
      <c r="G847" s="32">
        <f t="shared" si="13"/>
        <v>0</v>
      </c>
    </row>
    <row r="848" spans="4:7" hidden="1" x14ac:dyDescent="0.2">
      <c r="D848" s="24">
        <f>_xlfn.XLOOKUP(C848, 'Chart of Accounts'!$B$4:$B$101, 'Chart of Accounts'!$A$4:$A$101, "")</f>
        <v>0</v>
      </c>
      <c r="G848" s="32">
        <f t="shared" si="13"/>
        <v>0</v>
      </c>
    </row>
    <row r="849" spans="4:7" hidden="1" x14ac:dyDescent="0.2">
      <c r="D849" s="24">
        <f>_xlfn.XLOOKUP(C849, 'Chart of Accounts'!$B$4:$B$101, 'Chart of Accounts'!$A$4:$A$101, "")</f>
        <v>0</v>
      </c>
      <c r="G849" s="32">
        <f t="shared" si="13"/>
        <v>0</v>
      </c>
    </row>
    <row r="850" spans="4:7" hidden="1" x14ac:dyDescent="0.2">
      <c r="D850" s="24">
        <f>_xlfn.XLOOKUP(C850, 'Chart of Accounts'!$B$4:$B$101, 'Chart of Accounts'!$A$4:$A$101, "")</f>
        <v>0</v>
      </c>
      <c r="G850" s="32">
        <f t="shared" si="13"/>
        <v>0</v>
      </c>
    </row>
    <row r="851" spans="4:7" hidden="1" x14ac:dyDescent="0.2">
      <c r="D851" s="24">
        <f>_xlfn.XLOOKUP(C851, 'Chart of Accounts'!$B$4:$B$101, 'Chart of Accounts'!$A$4:$A$101, "")</f>
        <v>0</v>
      </c>
      <c r="G851" s="32">
        <f t="shared" si="13"/>
        <v>0</v>
      </c>
    </row>
    <row r="852" spans="4:7" hidden="1" x14ac:dyDescent="0.2">
      <c r="D852" s="24">
        <f>_xlfn.XLOOKUP(C852, 'Chart of Accounts'!$B$4:$B$101, 'Chart of Accounts'!$A$4:$A$101, "")</f>
        <v>0</v>
      </c>
      <c r="G852" s="32">
        <f t="shared" si="13"/>
        <v>0</v>
      </c>
    </row>
    <row r="853" spans="4:7" hidden="1" x14ac:dyDescent="0.2">
      <c r="D853" s="24">
        <f>_xlfn.XLOOKUP(C853, 'Chart of Accounts'!$B$4:$B$101, 'Chart of Accounts'!$A$4:$A$101, "")</f>
        <v>0</v>
      </c>
      <c r="G853" s="32">
        <f t="shared" si="13"/>
        <v>0</v>
      </c>
    </row>
    <row r="854" spans="4:7" hidden="1" x14ac:dyDescent="0.2">
      <c r="D854" s="24">
        <f>_xlfn.XLOOKUP(C854, 'Chart of Accounts'!$B$4:$B$101, 'Chart of Accounts'!$A$4:$A$101, "")</f>
        <v>0</v>
      </c>
      <c r="G854" s="32">
        <f t="shared" si="13"/>
        <v>0</v>
      </c>
    </row>
    <row r="855" spans="4:7" hidden="1" x14ac:dyDescent="0.2">
      <c r="D855" s="24">
        <f>_xlfn.XLOOKUP(C855, 'Chart of Accounts'!$B$4:$B$101, 'Chart of Accounts'!$A$4:$A$101, "")</f>
        <v>0</v>
      </c>
      <c r="G855" s="32">
        <f t="shared" si="13"/>
        <v>0</v>
      </c>
    </row>
    <row r="856" spans="4:7" hidden="1" x14ac:dyDescent="0.2">
      <c r="D856" s="24">
        <f>_xlfn.XLOOKUP(C856, 'Chart of Accounts'!$B$4:$B$101, 'Chart of Accounts'!$A$4:$A$101, "")</f>
        <v>0</v>
      </c>
      <c r="G856" s="32">
        <f t="shared" si="13"/>
        <v>0</v>
      </c>
    </row>
    <row r="857" spans="4:7" hidden="1" x14ac:dyDescent="0.2">
      <c r="D857" s="24">
        <f>_xlfn.XLOOKUP(C857, 'Chart of Accounts'!$B$4:$B$101, 'Chart of Accounts'!$A$4:$A$101, "")</f>
        <v>0</v>
      </c>
      <c r="G857" s="32">
        <f t="shared" si="13"/>
        <v>0</v>
      </c>
    </row>
    <row r="858" spans="4:7" hidden="1" x14ac:dyDescent="0.2">
      <c r="D858" s="24">
        <f>_xlfn.XLOOKUP(C858, 'Chart of Accounts'!$B$4:$B$101, 'Chart of Accounts'!$A$4:$A$101, "")</f>
        <v>0</v>
      </c>
      <c r="G858" s="32">
        <f t="shared" si="13"/>
        <v>0</v>
      </c>
    </row>
    <row r="859" spans="4:7" hidden="1" x14ac:dyDescent="0.2">
      <c r="D859" s="24">
        <f>_xlfn.XLOOKUP(C859, 'Chart of Accounts'!$B$4:$B$101, 'Chart of Accounts'!$A$4:$A$101, "")</f>
        <v>0</v>
      </c>
      <c r="G859" s="32">
        <f t="shared" si="13"/>
        <v>0</v>
      </c>
    </row>
    <row r="860" spans="4:7" hidden="1" x14ac:dyDescent="0.2">
      <c r="D860" s="24">
        <f>_xlfn.XLOOKUP(C860, 'Chart of Accounts'!$B$4:$B$101, 'Chart of Accounts'!$A$4:$A$101, "")</f>
        <v>0</v>
      </c>
      <c r="G860" s="32">
        <f t="shared" si="13"/>
        <v>0</v>
      </c>
    </row>
    <row r="861" spans="4:7" hidden="1" x14ac:dyDescent="0.2">
      <c r="D861" s="24">
        <f>_xlfn.XLOOKUP(C861, 'Chart of Accounts'!$B$4:$B$101, 'Chart of Accounts'!$A$4:$A$101, "")</f>
        <v>0</v>
      </c>
      <c r="G861" s="32">
        <f t="shared" si="13"/>
        <v>0</v>
      </c>
    </row>
    <row r="862" spans="4:7" hidden="1" x14ac:dyDescent="0.2">
      <c r="D862" s="24">
        <f>_xlfn.XLOOKUP(C862, 'Chart of Accounts'!$B$4:$B$101, 'Chart of Accounts'!$A$4:$A$101, "")</f>
        <v>0</v>
      </c>
      <c r="G862" s="32">
        <f t="shared" si="13"/>
        <v>0</v>
      </c>
    </row>
    <row r="863" spans="4:7" hidden="1" x14ac:dyDescent="0.2">
      <c r="D863" s="24">
        <f>_xlfn.XLOOKUP(C863, 'Chart of Accounts'!$B$4:$B$101, 'Chart of Accounts'!$A$4:$A$101, "")</f>
        <v>0</v>
      </c>
      <c r="G863" s="32">
        <f t="shared" si="13"/>
        <v>0</v>
      </c>
    </row>
    <row r="864" spans="4:7" hidden="1" x14ac:dyDescent="0.2">
      <c r="D864" s="24">
        <f>_xlfn.XLOOKUP(C864, 'Chart of Accounts'!$B$4:$B$101, 'Chart of Accounts'!$A$4:$A$101, "")</f>
        <v>0</v>
      </c>
      <c r="G864" s="32">
        <f t="shared" si="13"/>
        <v>0</v>
      </c>
    </row>
    <row r="865" spans="4:7" hidden="1" x14ac:dyDescent="0.2">
      <c r="D865" s="24">
        <f>_xlfn.XLOOKUP(C865, 'Chart of Accounts'!$B$4:$B$101, 'Chart of Accounts'!$A$4:$A$101, "")</f>
        <v>0</v>
      </c>
      <c r="G865" s="32">
        <f t="shared" si="13"/>
        <v>0</v>
      </c>
    </row>
    <row r="866" spans="4:7" hidden="1" x14ac:dyDescent="0.2">
      <c r="D866" s="24">
        <f>_xlfn.XLOOKUP(C866, 'Chart of Accounts'!$B$4:$B$101, 'Chart of Accounts'!$A$4:$A$101, "")</f>
        <v>0</v>
      </c>
      <c r="G866" s="32">
        <f t="shared" si="13"/>
        <v>0</v>
      </c>
    </row>
    <row r="867" spans="4:7" hidden="1" x14ac:dyDescent="0.2">
      <c r="D867" s="24">
        <f>_xlfn.XLOOKUP(C867, 'Chart of Accounts'!$B$4:$B$101, 'Chart of Accounts'!$A$4:$A$101, "")</f>
        <v>0</v>
      </c>
      <c r="G867" s="32">
        <f t="shared" si="13"/>
        <v>0</v>
      </c>
    </row>
    <row r="868" spans="4:7" hidden="1" x14ac:dyDescent="0.2">
      <c r="D868" s="24">
        <f>_xlfn.XLOOKUP(C868, 'Chart of Accounts'!$B$4:$B$101, 'Chart of Accounts'!$A$4:$A$101, "")</f>
        <v>0</v>
      </c>
      <c r="G868" s="32">
        <f t="shared" si="13"/>
        <v>0</v>
      </c>
    </row>
    <row r="869" spans="4:7" hidden="1" x14ac:dyDescent="0.2">
      <c r="D869" s="24">
        <f>_xlfn.XLOOKUP(C869, 'Chart of Accounts'!$B$4:$B$101, 'Chart of Accounts'!$A$4:$A$101, "")</f>
        <v>0</v>
      </c>
      <c r="G869" s="32">
        <f t="shared" si="13"/>
        <v>0</v>
      </c>
    </row>
    <row r="870" spans="4:7" hidden="1" x14ac:dyDescent="0.2">
      <c r="D870" s="24">
        <f>_xlfn.XLOOKUP(C870, 'Chart of Accounts'!$B$4:$B$101, 'Chart of Accounts'!$A$4:$A$101, "")</f>
        <v>0</v>
      </c>
      <c r="G870" s="32">
        <f t="shared" si="13"/>
        <v>0</v>
      </c>
    </row>
    <row r="871" spans="4:7" hidden="1" x14ac:dyDescent="0.2">
      <c r="D871" s="24">
        <f>_xlfn.XLOOKUP(C871, 'Chart of Accounts'!$B$4:$B$101, 'Chart of Accounts'!$A$4:$A$101, "")</f>
        <v>0</v>
      </c>
      <c r="G871" s="32">
        <f t="shared" si="13"/>
        <v>0</v>
      </c>
    </row>
    <row r="872" spans="4:7" hidden="1" x14ac:dyDescent="0.2">
      <c r="D872" s="24">
        <f>_xlfn.XLOOKUP(C872, 'Chart of Accounts'!$B$4:$B$101, 'Chart of Accounts'!$A$4:$A$101, "")</f>
        <v>0</v>
      </c>
      <c r="G872" s="32">
        <f t="shared" si="13"/>
        <v>0</v>
      </c>
    </row>
    <row r="873" spans="4:7" hidden="1" x14ac:dyDescent="0.2">
      <c r="D873" s="24">
        <f>_xlfn.XLOOKUP(C873, 'Chart of Accounts'!$B$4:$B$101, 'Chart of Accounts'!$A$4:$A$101, "")</f>
        <v>0</v>
      </c>
      <c r="G873" s="32">
        <f t="shared" si="13"/>
        <v>0</v>
      </c>
    </row>
    <row r="874" spans="4:7" hidden="1" x14ac:dyDescent="0.2">
      <c r="D874" s="24">
        <f>_xlfn.XLOOKUP(C874, 'Chart of Accounts'!$B$4:$B$101, 'Chart of Accounts'!$A$4:$A$101, "")</f>
        <v>0</v>
      </c>
      <c r="G874" s="32">
        <f t="shared" si="13"/>
        <v>0</v>
      </c>
    </row>
    <row r="875" spans="4:7" hidden="1" x14ac:dyDescent="0.2">
      <c r="D875" s="24">
        <f>_xlfn.XLOOKUP(C875, 'Chart of Accounts'!$B$4:$B$101, 'Chart of Accounts'!$A$4:$A$101, "")</f>
        <v>0</v>
      </c>
      <c r="G875" s="32">
        <f t="shared" si="13"/>
        <v>0</v>
      </c>
    </row>
    <row r="876" spans="4:7" hidden="1" x14ac:dyDescent="0.2">
      <c r="D876" s="24">
        <f>_xlfn.XLOOKUP(C876, 'Chart of Accounts'!$B$4:$B$101, 'Chart of Accounts'!$A$4:$A$101, "")</f>
        <v>0</v>
      </c>
      <c r="G876" s="32">
        <f t="shared" si="13"/>
        <v>0</v>
      </c>
    </row>
    <row r="877" spans="4:7" hidden="1" x14ac:dyDescent="0.2">
      <c r="D877" s="24">
        <f>_xlfn.XLOOKUP(C877, 'Chart of Accounts'!$B$4:$B$101, 'Chart of Accounts'!$A$4:$A$101, "")</f>
        <v>0</v>
      </c>
      <c r="G877" s="32">
        <f t="shared" si="13"/>
        <v>0</v>
      </c>
    </row>
    <row r="878" spans="4:7" hidden="1" x14ac:dyDescent="0.2">
      <c r="D878" s="24">
        <f>_xlfn.XLOOKUP(C878, 'Chart of Accounts'!$B$4:$B$101, 'Chart of Accounts'!$A$4:$A$101, "")</f>
        <v>0</v>
      </c>
      <c r="G878" s="32">
        <f t="shared" si="13"/>
        <v>0</v>
      </c>
    </row>
    <row r="879" spans="4:7" hidden="1" x14ac:dyDescent="0.2">
      <c r="D879" s="24">
        <f>_xlfn.XLOOKUP(C879, 'Chart of Accounts'!$B$4:$B$101, 'Chart of Accounts'!$A$4:$A$101, "")</f>
        <v>0</v>
      </c>
      <c r="G879" s="32">
        <f t="shared" si="13"/>
        <v>0</v>
      </c>
    </row>
    <row r="880" spans="4:7" hidden="1" x14ac:dyDescent="0.2">
      <c r="D880" s="24">
        <f>_xlfn.XLOOKUP(C880, 'Chart of Accounts'!$B$4:$B$101, 'Chart of Accounts'!$A$4:$A$101, "")</f>
        <v>0</v>
      </c>
      <c r="G880" s="32">
        <f t="shared" si="13"/>
        <v>0</v>
      </c>
    </row>
    <row r="881" spans="4:7" hidden="1" x14ac:dyDescent="0.2">
      <c r="D881" s="24">
        <f>_xlfn.XLOOKUP(C881, 'Chart of Accounts'!$B$4:$B$101, 'Chart of Accounts'!$A$4:$A$101, "")</f>
        <v>0</v>
      </c>
      <c r="G881" s="32">
        <f t="shared" si="13"/>
        <v>0</v>
      </c>
    </row>
    <row r="882" spans="4:7" hidden="1" x14ac:dyDescent="0.2">
      <c r="D882" s="24">
        <f>_xlfn.XLOOKUP(C882, 'Chart of Accounts'!$B$4:$B$101, 'Chart of Accounts'!$A$4:$A$101, "")</f>
        <v>0</v>
      </c>
      <c r="G882" s="32">
        <f t="shared" si="13"/>
        <v>0</v>
      </c>
    </row>
    <row r="883" spans="4:7" hidden="1" x14ac:dyDescent="0.2">
      <c r="D883" s="24">
        <f>_xlfn.XLOOKUP(C883, 'Chart of Accounts'!$B$4:$B$101, 'Chart of Accounts'!$A$4:$A$101, "")</f>
        <v>0</v>
      </c>
      <c r="G883" s="32">
        <f t="shared" si="13"/>
        <v>0</v>
      </c>
    </row>
    <row r="884" spans="4:7" hidden="1" x14ac:dyDescent="0.2">
      <c r="D884" s="24">
        <f>_xlfn.XLOOKUP(C884, 'Chart of Accounts'!$B$4:$B$101, 'Chart of Accounts'!$A$4:$A$101, "")</f>
        <v>0</v>
      </c>
      <c r="G884" s="32">
        <f t="shared" si="13"/>
        <v>0</v>
      </c>
    </row>
    <row r="885" spans="4:7" hidden="1" x14ac:dyDescent="0.2">
      <c r="D885" s="24">
        <f>_xlfn.XLOOKUP(C885, 'Chart of Accounts'!$B$4:$B$101, 'Chart of Accounts'!$A$4:$A$101, "")</f>
        <v>0</v>
      </c>
      <c r="G885" s="32">
        <f t="shared" si="13"/>
        <v>0</v>
      </c>
    </row>
    <row r="886" spans="4:7" hidden="1" x14ac:dyDescent="0.2">
      <c r="D886" s="24">
        <f>_xlfn.XLOOKUP(C886, 'Chart of Accounts'!$B$4:$B$101, 'Chart of Accounts'!$A$4:$A$101, "")</f>
        <v>0</v>
      </c>
      <c r="G886" s="32">
        <f t="shared" si="13"/>
        <v>0</v>
      </c>
    </row>
    <row r="887" spans="4:7" hidden="1" x14ac:dyDescent="0.2">
      <c r="D887" s="24">
        <f>_xlfn.XLOOKUP(C887, 'Chart of Accounts'!$B$4:$B$101, 'Chart of Accounts'!$A$4:$A$101, "")</f>
        <v>0</v>
      </c>
      <c r="G887" s="32">
        <f t="shared" si="13"/>
        <v>0</v>
      </c>
    </row>
    <row r="888" spans="4:7" hidden="1" x14ac:dyDescent="0.2">
      <c r="D888" s="24">
        <f>_xlfn.XLOOKUP(C888, 'Chart of Accounts'!$B$4:$B$101, 'Chart of Accounts'!$A$4:$A$101, "")</f>
        <v>0</v>
      </c>
      <c r="G888" s="32">
        <f t="shared" si="13"/>
        <v>0</v>
      </c>
    </row>
    <row r="889" spans="4:7" hidden="1" x14ac:dyDescent="0.2">
      <c r="D889" s="24">
        <f>_xlfn.XLOOKUP(C889, 'Chart of Accounts'!$B$4:$B$101, 'Chart of Accounts'!$A$4:$A$101, "")</f>
        <v>0</v>
      </c>
      <c r="G889" s="32">
        <f t="shared" si="13"/>
        <v>0</v>
      </c>
    </row>
    <row r="890" spans="4:7" hidden="1" x14ac:dyDescent="0.2">
      <c r="D890" s="24">
        <f>_xlfn.XLOOKUP(C890, 'Chart of Accounts'!$B$4:$B$101, 'Chart of Accounts'!$A$4:$A$101, "")</f>
        <v>0</v>
      </c>
      <c r="G890" s="32">
        <f t="shared" si="13"/>
        <v>0</v>
      </c>
    </row>
    <row r="891" spans="4:7" hidden="1" x14ac:dyDescent="0.2">
      <c r="D891" s="24">
        <f>_xlfn.XLOOKUP(C891, 'Chart of Accounts'!$B$4:$B$101, 'Chart of Accounts'!$A$4:$A$101, "")</f>
        <v>0</v>
      </c>
      <c r="G891" s="32">
        <f t="shared" si="13"/>
        <v>0</v>
      </c>
    </row>
    <row r="892" spans="4:7" hidden="1" x14ac:dyDescent="0.2">
      <c r="D892" s="24">
        <f>_xlfn.XLOOKUP(C892, 'Chart of Accounts'!$B$4:$B$101, 'Chart of Accounts'!$A$4:$A$101, "")</f>
        <v>0</v>
      </c>
      <c r="G892" s="32">
        <f t="shared" si="13"/>
        <v>0</v>
      </c>
    </row>
    <row r="893" spans="4:7" hidden="1" x14ac:dyDescent="0.2">
      <c r="D893" s="24">
        <f>_xlfn.XLOOKUP(C893, 'Chart of Accounts'!$B$4:$B$101, 'Chart of Accounts'!$A$4:$A$101, "")</f>
        <v>0</v>
      </c>
      <c r="G893" s="32">
        <f t="shared" si="13"/>
        <v>0</v>
      </c>
    </row>
    <row r="894" spans="4:7" hidden="1" x14ac:dyDescent="0.2">
      <c r="D894" s="24">
        <f>_xlfn.XLOOKUP(C894, 'Chart of Accounts'!$B$4:$B$101, 'Chart of Accounts'!$A$4:$A$101, "")</f>
        <v>0</v>
      </c>
      <c r="G894" s="32">
        <f t="shared" si="13"/>
        <v>0</v>
      </c>
    </row>
    <row r="895" spans="4:7" hidden="1" x14ac:dyDescent="0.2">
      <c r="D895" s="24">
        <f>_xlfn.XLOOKUP(C895, 'Chart of Accounts'!$B$4:$B$101, 'Chart of Accounts'!$A$4:$A$101, "")</f>
        <v>0</v>
      </c>
      <c r="G895" s="32">
        <f t="shared" si="13"/>
        <v>0</v>
      </c>
    </row>
    <row r="896" spans="4:7" hidden="1" x14ac:dyDescent="0.2">
      <c r="D896" s="24">
        <f>_xlfn.XLOOKUP(C896, 'Chart of Accounts'!$B$4:$B$101, 'Chart of Accounts'!$A$4:$A$101, "")</f>
        <v>0</v>
      </c>
      <c r="G896" s="32">
        <f t="shared" si="13"/>
        <v>0</v>
      </c>
    </row>
    <row r="897" spans="4:7" hidden="1" x14ac:dyDescent="0.2">
      <c r="D897" s="24">
        <f>_xlfn.XLOOKUP(C897, 'Chart of Accounts'!$B$4:$B$101, 'Chart of Accounts'!$A$4:$A$101, "")</f>
        <v>0</v>
      </c>
      <c r="G897" s="32">
        <f t="shared" si="13"/>
        <v>0</v>
      </c>
    </row>
    <row r="898" spans="4:7" hidden="1" x14ac:dyDescent="0.2">
      <c r="D898" s="24">
        <f>_xlfn.XLOOKUP(C898, 'Chart of Accounts'!$B$4:$B$101, 'Chart of Accounts'!$A$4:$A$101, "")</f>
        <v>0</v>
      </c>
      <c r="G898" s="32">
        <f t="shared" si="13"/>
        <v>0</v>
      </c>
    </row>
    <row r="899" spans="4:7" hidden="1" x14ac:dyDescent="0.2">
      <c r="D899" s="24">
        <f>_xlfn.XLOOKUP(C899, 'Chart of Accounts'!$B$4:$B$101, 'Chart of Accounts'!$A$4:$A$101, "")</f>
        <v>0</v>
      </c>
      <c r="G899" s="32">
        <f t="shared" si="13"/>
        <v>0</v>
      </c>
    </row>
    <row r="900" spans="4:7" hidden="1" x14ac:dyDescent="0.2">
      <c r="D900" s="24">
        <f>_xlfn.XLOOKUP(C900, 'Chart of Accounts'!$B$4:$B$101, 'Chart of Accounts'!$A$4:$A$101, "")</f>
        <v>0</v>
      </c>
      <c r="G900" s="32">
        <f t="shared" si="13"/>
        <v>0</v>
      </c>
    </row>
    <row r="901" spans="4:7" hidden="1" x14ac:dyDescent="0.2">
      <c r="D901" s="24">
        <f>_xlfn.XLOOKUP(C901, 'Chart of Accounts'!$B$4:$B$101, 'Chart of Accounts'!$A$4:$A$101, "")</f>
        <v>0</v>
      </c>
      <c r="G901" s="32">
        <f t="shared" si="13"/>
        <v>0</v>
      </c>
    </row>
    <row r="902" spans="4:7" hidden="1" x14ac:dyDescent="0.2">
      <c r="D902" s="24">
        <f>_xlfn.XLOOKUP(C902, 'Chart of Accounts'!$B$4:$B$101, 'Chart of Accounts'!$A$4:$A$101, "")</f>
        <v>0</v>
      </c>
      <c r="G902" s="32">
        <f t="shared" ref="G902:G965" si="14">G901-E902</f>
        <v>0</v>
      </c>
    </row>
    <row r="903" spans="4:7" hidden="1" x14ac:dyDescent="0.2">
      <c r="D903" s="24">
        <f>_xlfn.XLOOKUP(C903, 'Chart of Accounts'!$B$4:$B$101, 'Chart of Accounts'!$A$4:$A$101, "")</f>
        <v>0</v>
      </c>
      <c r="G903" s="32">
        <f t="shared" si="14"/>
        <v>0</v>
      </c>
    </row>
    <row r="904" spans="4:7" hidden="1" x14ac:dyDescent="0.2">
      <c r="D904" s="24">
        <f>_xlfn.XLOOKUP(C904, 'Chart of Accounts'!$B$4:$B$101, 'Chart of Accounts'!$A$4:$A$101, "")</f>
        <v>0</v>
      </c>
      <c r="G904" s="32">
        <f t="shared" si="14"/>
        <v>0</v>
      </c>
    </row>
    <row r="905" spans="4:7" hidden="1" x14ac:dyDescent="0.2">
      <c r="D905" s="24">
        <f>_xlfn.XLOOKUP(C905, 'Chart of Accounts'!$B$4:$B$101, 'Chart of Accounts'!$A$4:$A$101, "")</f>
        <v>0</v>
      </c>
      <c r="G905" s="32">
        <f t="shared" si="14"/>
        <v>0</v>
      </c>
    </row>
    <row r="906" spans="4:7" hidden="1" x14ac:dyDescent="0.2">
      <c r="D906" s="24">
        <f>_xlfn.XLOOKUP(C906, 'Chart of Accounts'!$B$4:$B$101, 'Chart of Accounts'!$A$4:$A$101, "")</f>
        <v>0</v>
      </c>
      <c r="G906" s="32">
        <f t="shared" si="14"/>
        <v>0</v>
      </c>
    </row>
    <row r="907" spans="4:7" hidden="1" x14ac:dyDescent="0.2">
      <c r="D907" s="24">
        <f>_xlfn.XLOOKUP(C907, 'Chart of Accounts'!$B$4:$B$101, 'Chart of Accounts'!$A$4:$A$101, "")</f>
        <v>0</v>
      </c>
      <c r="G907" s="32">
        <f t="shared" si="14"/>
        <v>0</v>
      </c>
    </row>
    <row r="908" spans="4:7" hidden="1" x14ac:dyDescent="0.2">
      <c r="D908" s="24">
        <f>_xlfn.XLOOKUP(C908, 'Chart of Accounts'!$B$4:$B$101, 'Chart of Accounts'!$A$4:$A$101, "")</f>
        <v>0</v>
      </c>
      <c r="G908" s="32">
        <f t="shared" si="14"/>
        <v>0</v>
      </c>
    </row>
    <row r="909" spans="4:7" hidden="1" x14ac:dyDescent="0.2">
      <c r="D909" s="24">
        <f>_xlfn.XLOOKUP(C909, 'Chart of Accounts'!$B$4:$B$101, 'Chart of Accounts'!$A$4:$A$101, "")</f>
        <v>0</v>
      </c>
      <c r="G909" s="32">
        <f t="shared" si="14"/>
        <v>0</v>
      </c>
    </row>
    <row r="910" spans="4:7" hidden="1" x14ac:dyDescent="0.2">
      <c r="D910" s="24">
        <f>_xlfn.XLOOKUP(C910, 'Chart of Accounts'!$B$4:$B$101, 'Chart of Accounts'!$A$4:$A$101, "")</f>
        <v>0</v>
      </c>
      <c r="G910" s="32">
        <f t="shared" si="14"/>
        <v>0</v>
      </c>
    </row>
    <row r="911" spans="4:7" hidden="1" x14ac:dyDescent="0.2">
      <c r="D911" s="24">
        <f>_xlfn.XLOOKUP(C911, 'Chart of Accounts'!$B$4:$B$101, 'Chart of Accounts'!$A$4:$A$101, "")</f>
        <v>0</v>
      </c>
      <c r="G911" s="32">
        <f t="shared" si="14"/>
        <v>0</v>
      </c>
    </row>
    <row r="912" spans="4:7" hidden="1" x14ac:dyDescent="0.2">
      <c r="D912" s="24">
        <f>_xlfn.XLOOKUP(C912, 'Chart of Accounts'!$B$4:$B$101, 'Chart of Accounts'!$A$4:$A$101, "")</f>
        <v>0</v>
      </c>
      <c r="G912" s="32">
        <f t="shared" si="14"/>
        <v>0</v>
      </c>
    </row>
    <row r="913" spans="4:7" hidden="1" x14ac:dyDescent="0.2">
      <c r="D913" s="24">
        <f>_xlfn.XLOOKUP(C913, 'Chart of Accounts'!$B$4:$B$101, 'Chart of Accounts'!$A$4:$A$101, "")</f>
        <v>0</v>
      </c>
      <c r="G913" s="32">
        <f t="shared" si="14"/>
        <v>0</v>
      </c>
    </row>
    <row r="914" spans="4:7" hidden="1" x14ac:dyDescent="0.2">
      <c r="D914" s="24">
        <f>_xlfn.XLOOKUP(C914, 'Chart of Accounts'!$B$4:$B$101, 'Chart of Accounts'!$A$4:$A$101, "")</f>
        <v>0</v>
      </c>
      <c r="G914" s="32">
        <f t="shared" si="14"/>
        <v>0</v>
      </c>
    </row>
    <row r="915" spans="4:7" hidden="1" x14ac:dyDescent="0.2">
      <c r="D915" s="24">
        <f>_xlfn.XLOOKUP(C915, 'Chart of Accounts'!$B$4:$B$101, 'Chart of Accounts'!$A$4:$A$101, "")</f>
        <v>0</v>
      </c>
      <c r="G915" s="32">
        <f t="shared" si="14"/>
        <v>0</v>
      </c>
    </row>
    <row r="916" spans="4:7" hidden="1" x14ac:dyDescent="0.2">
      <c r="D916" s="24">
        <f>_xlfn.XLOOKUP(C916, 'Chart of Accounts'!$B$4:$B$101, 'Chart of Accounts'!$A$4:$A$101, "")</f>
        <v>0</v>
      </c>
      <c r="G916" s="32">
        <f t="shared" si="14"/>
        <v>0</v>
      </c>
    </row>
    <row r="917" spans="4:7" hidden="1" x14ac:dyDescent="0.2">
      <c r="D917" s="24">
        <f>_xlfn.XLOOKUP(C917, 'Chart of Accounts'!$B$4:$B$101, 'Chart of Accounts'!$A$4:$A$101, "")</f>
        <v>0</v>
      </c>
      <c r="G917" s="32">
        <f t="shared" si="14"/>
        <v>0</v>
      </c>
    </row>
    <row r="918" spans="4:7" hidden="1" x14ac:dyDescent="0.2">
      <c r="D918" s="24">
        <f>_xlfn.XLOOKUP(C918, 'Chart of Accounts'!$B$4:$B$101, 'Chart of Accounts'!$A$4:$A$101, "")</f>
        <v>0</v>
      </c>
      <c r="G918" s="32">
        <f t="shared" si="14"/>
        <v>0</v>
      </c>
    </row>
    <row r="919" spans="4:7" hidden="1" x14ac:dyDescent="0.2">
      <c r="D919" s="24">
        <f>_xlfn.XLOOKUP(C919, 'Chart of Accounts'!$B$4:$B$101, 'Chart of Accounts'!$A$4:$A$101, "")</f>
        <v>0</v>
      </c>
      <c r="G919" s="32">
        <f t="shared" si="14"/>
        <v>0</v>
      </c>
    </row>
    <row r="920" spans="4:7" hidden="1" x14ac:dyDescent="0.2">
      <c r="D920" s="24">
        <f>_xlfn.XLOOKUP(C920, 'Chart of Accounts'!$B$4:$B$101, 'Chart of Accounts'!$A$4:$A$101, "")</f>
        <v>0</v>
      </c>
      <c r="G920" s="32">
        <f t="shared" si="14"/>
        <v>0</v>
      </c>
    </row>
    <row r="921" spans="4:7" hidden="1" x14ac:dyDescent="0.2">
      <c r="D921" s="24">
        <f>_xlfn.XLOOKUP(C921, 'Chart of Accounts'!$B$4:$B$101, 'Chart of Accounts'!$A$4:$A$101, "")</f>
        <v>0</v>
      </c>
      <c r="G921" s="32">
        <f t="shared" si="14"/>
        <v>0</v>
      </c>
    </row>
    <row r="922" spans="4:7" hidden="1" x14ac:dyDescent="0.2">
      <c r="D922" s="24">
        <f>_xlfn.XLOOKUP(C922, 'Chart of Accounts'!$B$4:$B$101, 'Chart of Accounts'!$A$4:$A$101, "")</f>
        <v>0</v>
      </c>
      <c r="G922" s="32">
        <f t="shared" si="14"/>
        <v>0</v>
      </c>
    </row>
    <row r="923" spans="4:7" hidden="1" x14ac:dyDescent="0.2">
      <c r="D923" s="24">
        <f>_xlfn.XLOOKUP(C923, 'Chart of Accounts'!$B$4:$B$101, 'Chart of Accounts'!$A$4:$A$101, "")</f>
        <v>0</v>
      </c>
      <c r="G923" s="32">
        <f t="shared" si="14"/>
        <v>0</v>
      </c>
    </row>
    <row r="924" spans="4:7" hidden="1" x14ac:dyDescent="0.2">
      <c r="D924" s="24">
        <f>_xlfn.XLOOKUP(C924, 'Chart of Accounts'!$B$4:$B$101, 'Chart of Accounts'!$A$4:$A$101, "")</f>
        <v>0</v>
      </c>
      <c r="G924" s="32">
        <f t="shared" si="14"/>
        <v>0</v>
      </c>
    </row>
    <row r="925" spans="4:7" hidden="1" x14ac:dyDescent="0.2">
      <c r="D925" s="24">
        <f>_xlfn.XLOOKUP(C925, 'Chart of Accounts'!$B$4:$B$101, 'Chart of Accounts'!$A$4:$A$101, "")</f>
        <v>0</v>
      </c>
      <c r="G925" s="32">
        <f t="shared" si="14"/>
        <v>0</v>
      </c>
    </row>
    <row r="926" spans="4:7" hidden="1" x14ac:dyDescent="0.2">
      <c r="D926" s="24">
        <f>_xlfn.XLOOKUP(C926, 'Chart of Accounts'!$B$4:$B$101, 'Chart of Accounts'!$A$4:$A$101, "")</f>
        <v>0</v>
      </c>
      <c r="G926" s="32">
        <f t="shared" si="14"/>
        <v>0</v>
      </c>
    </row>
    <row r="927" spans="4:7" hidden="1" x14ac:dyDescent="0.2">
      <c r="D927" s="24">
        <f>_xlfn.XLOOKUP(C927, 'Chart of Accounts'!$B$4:$B$101, 'Chart of Accounts'!$A$4:$A$101, "")</f>
        <v>0</v>
      </c>
      <c r="G927" s="32">
        <f t="shared" si="14"/>
        <v>0</v>
      </c>
    </row>
    <row r="928" spans="4:7" hidden="1" x14ac:dyDescent="0.2">
      <c r="D928" s="24">
        <f>_xlfn.XLOOKUP(C928, 'Chart of Accounts'!$B$4:$B$101, 'Chart of Accounts'!$A$4:$A$101, "")</f>
        <v>0</v>
      </c>
      <c r="G928" s="32">
        <f t="shared" si="14"/>
        <v>0</v>
      </c>
    </row>
    <row r="929" spans="4:7" hidden="1" x14ac:dyDescent="0.2">
      <c r="D929" s="24">
        <f>_xlfn.XLOOKUP(C929, 'Chart of Accounts'!$B$4:$B$101, 'Chart of Accounts'!$A$4:$A$101, "")</f>
        <v>0</v>
      </c>
      <c r="G929" s="32">
        <f t="shared" si="14"/>
        <v>0</v>
      </c>
    </row>
    <row r="930" spans="4:7" hidden="1" x14ac:dyDescent="0.2">
      <c r="D930" s="24">
        <f>_xlfn.XLOOKUP(C930, 'Chart of Accounts'!$B$4:$B$101, 'Chart of Accounts'!$A$4:$A$101, "")</f>
        <v>0</v>
      </c>
      <c r="G930" s="32">
        <f t="shared" si="14"/>
        <v>0</v>
      </c>
    </row>
    <row r="931" spans="4:7" hidden="1" x14ac:dyDescent="0.2">
      <c r="D931" s="24">
        <f>_xlfn.XLOOKUP(C931, 'Chart of Accounts'!$B$4:$B$101, 'Chart of Accounts'!$A$4:$A$101, "")</f>
        <v>0</v>
      </c>
      <c r="G931" s="32">
        <f t="shared" si="14"/>
        <v>0</v>
      </c>
    </row>
    <row r="932" spans="4:7" hidden="1" x14ac:dyDescent="0.2">
      <c r="D932" s="24">
        <f>_xlfn.XLOOKUP(C932, 'Chart of Accounts'!$B$4:$B$101, 'Chart of Accounts'!$A$4:$A$101, "")</f>
        <v>0</v>
      </c>
      <c r="G932" s="32">
        <f t="shared" si="14"/>
        <v>0</v>
      </c>
    </row>
    <row r="933" spans="4:7" hidden="1" x14ac:dyDescent="0.2">
      <c r="D933" s="24">
        <f>_xlfn.XLOOKUP(C933, 'Chart of Accounts'!$B$4:$B$101, 'Chart of Accounts'!$A$4:$A$101, "")</f>
        <v>0</v>
      </c>
      <c r="G933" s="32">
        <f t="shared" si="14"/>
        <v>0</v>
      </c>
    </row>
    <row r="934" spans="4:7" hidden="1" x14ac:dyDescent="0.2">
      <c r="D934" s="24">
        <f>_xlfn.XLOOKUP(C934, 'Chart of Accounts'!$B$4:$B$101, 'Chart of Accounts'!$A$4:$A$101, "")</f>
        <v>0</v>
      </c>
      <c r="G934" s="32">
        <f t="shared" si="14"/>
        <v>0</v>
      </c>
    </row>
    <row r="935" spans="4:7" hidden="1" x14ac:dyDescent="0.2">
      <c r="D935" s="24">
        <f>_xlfn.XLOOKUP(C935, 'Chart of Accounts'!$B$4:$B$101, 'Chart of Accounts'!$A$4:$A$101, "")</f>
        <v>0</v>
      </c>
      <c r="G935" s="32">
        <f t="shared" si="14"/>
        <v>0</v>
      </c>
    </row>
    <row r="936" spans="4:7" hidden="1" x14ac:dyDescent="0.2">
      <c r="D936" s="24">
        <f>_xlfn.XLOOKUP(C936, 'Chart of Accounts'!$B$4:$B$101, 'Chart of Accounts'!$A$4:$A$101, "")</f>
        <v>0</v>
      </c>
      <c r="G936" s="32">
        <f t="shared" si="14"/>
        <v>0</v>
      </c>
    </row>
    <row r="937" spans="4:7" hidden="1" x14ac:dyDescent="0.2">
      <c r="D937" s="24">
        <f>_xlfn.XLOOKUP(C937, 'Chart of Accounts'!$B$4:$B$101, 'Chart of Accounts'!$A$4:$A$101, "")</f>
        <v>0</v>
      </c>
      <c r="G937" s="32">
        <f t="shared" si="14"/>
        <v>0</v>
      </c>
    </row>
    <row r="938" spans="4:7" hidden="1" x14ac:dyDescent="0.2">
      <c r="D938" s="24">
        <f>_xlfn.XLOOKUP(C938, 'Chart of Accounts'!$B$4:$B$101, 'Chart of Accounts'!$A$4:$A$101, "")</f>
        <v>0</v>
      </c>
      <c r="G938" s="32">
        <f t="shared" si="14"/>
        <v>0</v>
      </c>
    </row>
    <row r="939" spans="4:7" hidden="1" x14ac:dyDescent="0.2">
      <c r="D939" s="24">
        <f>_xlfn.XLOOKUP(C939, 'Chart of Accounts'!$B$4:$B$101, 'Chart of Accounts'!$A$4:$A$101, "")</f>
        <v>0</v>
      </c>
      <c r="G939" s="32">
        <f t="shared" si="14"/>
        <v>0</v>
      </c>
    </row>
    <row r="940" spans="4:7" hidden="1" x14ac:dyDescent="0.2">
      <c r="D940" s="24">
        <f>_xlfn.XLOOKUP(C940, 'Chart of Accounts'!$B$4:$B$101, 'Chart of Accounts'!$A$4:$A$101, "")</f>
        <v>0</v>
      </c>
      <c r="G940" s="32">
        <f t="shared" si="14"/>
        <v>0</v>
      </c>
    </row>
    <row r="941" spans="4:7" hidden="1" x14ac:dyDescent="0.2">
      <c r="D941" s="24">
        <f>_xlfn.XLOOKUP(C941, 'Chart of Accounts'!$B$4:$B$101, 'Chart of Accounts'!$A$4:$A$101, "")</f>
        <v>0</v>
      </c>
      <c r="G941" s="32">
        <f t="shared" si="14"/>
        <v>0</v>
      </c>
    </row>
    <row r="942" spans="4:7" hidden="1" x14ac:dyDescent="0.2">
      <c r="D942" s="24">
        <f>_xlfn.XLOOKUP(C942, 'Chart of Accounts'!$B$4:$B$101, 'Chart of Accounts'!$A$4:$A$101, "")</f>
        <v>0</v>
      </c>
      <c r="G942" s="32">
        <f t="shared" si="14"/>
        <v>0</v>
      </c>
    </row>
    <row r="943" spans="4:7" hidden="1" x14ac:dyDescent="0.2">
      <c r="D943" s="24">
        <f>_xlfn.XLOOKUP(C943, 'Chart of Accounts'!$B$4:$B$101, 'Chart of Accounts'!$A$4:$A$101, "")</f>
        <v>0</v>
      </c>
      <c r="G943" s="32">
        <f t="shared" si="14"/>
        <v>0</v>
      </c>
    </row>
    <row r="944" spans="4:7" hidden="1" x14ac:dyDescent="0.2">
      <c r="D944" s="24">
        <f>_xlfn.XLOOKUP(C944, 'Chart of Accounts'!$B$4:$B$101, 'Chart of Accounts'!$A$4:$A$101, "")</f>
        <v>0</v>
      </c>
      <c r="G944" s="32">
        <f t="shared" si="14"/>
        <v>0</v>
      </c>
    </row>
    <row r="945" spans="4:7" hidden="1" x14ac:dyDescent="0.2">
      <c r="D945" s="24">
        <f>_xlfn.XLOOKUP(C945, 'Chart of Accounts'!$B$4:$B$101, 'Chart of Accounts'!$A$4:$A$101, "")</f>
        <v>0</v>
      </c>
      <c r="G945" s="32">
        <f t="shared" si="14"/>
        <v>0</v>
      </c>
    </row>
    <row r="946" spans="4:7" hidden="1" x14ac:dyDescent="0.2">
      <c r="D946" s="24">
        <f>_xlfn.XLOOKUP(C946, 'Chart of Accounts'!$B$4:$B$101, 'Chart of Accounts'!$A$4:$A$101, "")</f>
        <v>0</v>
      </c>
      <c r="G946" s="32">
        <f t="shared" si="14"/>
        <v>0</v>
      </c>
    </row>
    <row r="947" spans="4:7" hidden="1" x14ac:dyDescent="0.2">
      <c r="D947" s="24">
        <f>_xlfn.XLOOKUP(C947, 'Chart of Accounts'!$B$4:$B$101, 'Chart of Accounts'!$A$4:$A$101, "")</f>
        <v>0</v>
      </c>
      <c r="G947" s="32">
        <f t="shared" si="14"/>
        <v>0</v>
      </c>
    </row>
    <row r="948" spans="4:7" hidden="1" x14ac:dyDescent="0.2">
      <c r="D948" s="24">
        <f>_xlfn.XLOOKUP(C948, 'Chart of Accounts'!$B$4:$B$101, 'Chart of Accounts'!$A$4:$A$101, "")</f>
        <v>0</v>
      </c>
      <c r="G948" s="32">
        <f t="shared" si="14"/>
        <v>0</v>
      </c>
    </row>
    <row r="949" spans="4:7" hidden="1" x14ac:dyDescent="0.2">
      <c r="D949" s="24">
        <f>_xlfn.XLOOKUP(C949, 'Chart of Accounts'!$B$4:$B$101, 'Chart of Accounts'!$A$4:$A$101, "")</f>
        <v>0</v>
      </c>
      <c r="G949" s="32">
        <f t="shared" si="14"/>
        <v>0</v>
      </c>
    </row>
    <row r="950" spans="4:7" hidden="1" x14ac:dyDescent="0.2">
      <c r="D950" s="24">
        <f>_xlfn.XLOOKUP(C950, 'Chart of Accounts'!$B$4:$B$101, 'Chart of Accounts'!$A$4:$A$101, "")</f>
        <v>0</v>
      </c>
      <c r="G950" s="32">
        <f t="shared" si="14"/>
        <v>0</v>
      </c>
    </row>
    <row r="951" spans="4:7" hidden="1" x14ac:dyDescent="0.2">
      <c r="D951" s="24">
        <f>_xlfn.XLOOKUP(C951, 'Chart of Accounts'!$B$4:$B$101, 'Chart of Accounts'!$A$4:$A$101, "")</f>
        <v>0</v>
      </c>
      <c r="G951" s="32">
        <f t="shared" si="14"/>
        <v>0</v>
      </c>
    </row>
    <row r="952" spans="4:7" hidden="1" x14ac:dyDescent="0.2">
      <c r="D952" s="24">
        <f>_xlfn.XLOOKUP(C952, 'Chart of Accounts'!$B$4:$B$101, 'Chart of Accounts'!$A$4:$A$101, "")</f>
        <v>0</v>
      </c>
      <c r="G952" s="32">
        <f t="shared" si="14"/>
        <v>0</v>
      </c>
    </row>
    <row r="953" spans="4:7" hidden="1" x14ac:dyDescent="0.2">
      <c r="D953" s="24">
        <f>_xlfn.XLOOKUP(C953, 'Chart of Accounts'!$B$4:$B$101, 'Chart of Accounts'!$A$4:$A$101, "")</f>
        <v>0</v>
      </c>
      <c r="G953" s="32">
        <f t="shared" si="14"/>
        <v>0</v>
      </c>
    </row>
    <row r="954" spans="4:7" hidden="1" x14ac:dyDescent="0.2">
      <c r="D954" s="24">
        <f>_xlfn.XLOOKUP(C954, 'Chart of Accounts'!$B$4:$B$101, 'Chart of Accounts'!$A$4:$A$101, "")</f>
        <v>0</v>
      </c>
      <c r="G954" s="32">
        <f t="shared" si="14"/>
        <v>0</v>
      </c>
    </row>
    <row r="955" spans="4:7" hidden="1" x14ac:dyDescent="0.2">
      <c r="D955" s="24">
        <f>_xlfn.XLOOKUP(C955, 'Chart of Accounts'!$B$4:$B$101, 'Chart of Accounts'!$A$4:$A$101, "")</f>
        <v>0</v>
      </c>
      <c r="G955" s="32">
        <f t="shared" si="14"/>
        <v>0</v>
      </c>
    </row>
    <row r="956" spans="4:7" hidden="1" x14ac:dyDescent="0.2">
      <c r="D956" s="24">
        <f>_xlfn.XLOOKUP(C956, 'Chart of Accounts'!$B$4:$B$101, 'Chart of Accounts'!$A$4:$A$101, "")</f>
        <v>0</v>
      </c>
      <c r="G956" s="32">
        <f t="shared" si="14"/>
        <v>0</v>
      </c>
    </row>
    <row r="957" spans="4:7" hidden="1" x14ac:dyDescent="0.2">
      <c r="D957" s="24">
        <f>_xlfn.XLOOKUP(C957, 'Chart of Accounts'!$B$4:$B$101, 'Chart of Accounts'!$A$4:$A$101, "")</f>
        <v>0</v>
      </c>
      <c r="G957" s="32">
        <f t="shared" si="14"/>
        <v>0</v>
      </c>
    </row>
    <row r="958" spans="4:7" hidden="1" x14ac:dyDescent="0.2">
      <c r="D958" s="24">
        <f>_xlfn.XLOOKUP(C958, 'Chart of Accounts'!$B$4:$B$101, 'Chart of Accounts'!$A$4:$A$101, "")</f>
        <v>0</v>
      </c>
      <c r="G958" s="32">
        <f t="shared" si="14"/>
        <v>0</v>
      </c>
    </row>
    <row r="959" spans="4:7" hidden="1" x14ac:dyDescent="0.2">
      <c r="D959" s="24">
        <f>_xlfn.XLOOKUP(C959, 'Chart of Accounts'!$B$4:$B$101, 'Chart of Accounts'!$A$4:$A$101, "")</f>
        <v>0</v>
      </c>
      <c r="G959" s="32">
        <f t="shared" si="14"/>
        <v>0</v>
      </c>
    </row>
    <row r="960" spans="4:7" hidden="1" x14ac:dyDescent="0.2">
      <c r="D960" s="24">
        <f>_xlfn.XLOOKUP(C960, 'Chart of Accounts'!$B$4:$B$101, 'Chart of Accounts'!$A$4:$A$101, "")</f>
        <v>0</v>
      </c>
      <c r="G960" s="32">
        <f t="shared" si="14"/>
        <v>0</v>
      </c>
    </row>
    <row r="961" spans="4:7" hidden="1" x14ac:dyDescent="0.2">
      <c r="D961" s="24">
        <f>_xlfn.XLOOKUP(C961, 'Chart of Accounts'!$B$4:$B$101, 'Chart of Accounts'!$A$4:$A$101, "")</f>
        <v>0</v>
      </c>
      <c r="G961" s="32">
        <f t="shared" si="14"/>
        <v>0</v>
      </c>
    </row>
    <row r="962" spans="4:7" hidden="1" x14ac:dyDescent="0.2">
      <c r="D962" s="24">
        <f>_xlfn.XLOOKUP(C962, 'Chart of Accounts'!$B$4:$B$101, 'Chart of Accounts'!$A$4:$A$101, "")</f>
        <v>0</v>
      </c>
      <c r="G962" s="32">
        <f t="shared" si="14"/>
        <v>0</v>
      </c>
    </row>
    <row r="963" spans="4:7" hidden="1" x14ac:dyDescent="0.2">
      <c r="D963" s="24">
        <f>_xlfn.XLOOKUP(C963, 'Chart of Accounts'!$B$4:$B$101, 'Chart of Accounts'!$A$4:$A$101, "")</f>
        <v>0</v>
      </c>
      <c r="G963" s="32">
        <f t="shared" si="14"/>
        <v>0</v>
      </c>
    </row>
    <row r="964" spans="4:7" hidden="1" x14ac:dyDescent="0.2">
      <c r="D964" s="24">
        <f>_xlfn.XLOOKUP(C964, 'Chart of Accounts'!$B$4:$B$101, 'Chart of Accounts'!$A$4:$A$101, "")</f>
        <v>0</v>
      </c>
      <c r="G964" s="32">
        <f t="shared" si="14"/>
        <v>0</v>
      </c>
    </row>
    <row r="965" spans="4:7" hidden="1" x14ac:dyDescent="0.2">
      <c r="D965" s="24">
        <f>_xlfn.XLOOKUP(C965, 'Chart of Accounts'!$B$4:$B$101, 'Chart of Accounts'!$A$4:$A$101, "")</f>
        <v>0</v>
      </c>
      <c r="G965" s="32">
        <f t="shared" si="14"/>
        <v>0</v>
      </c>
    </row>
    <row r="966" spans="4:7" hidden="1" x14ac:dyDescent="0.2">
      <c r="D966" s="24">
        <f>_xlfn.XLOOKUP(C966, 'Chart of Accounts'!$B$4:$B$101, 'Chart of Accounts'!$A$4:$A$101, "")</f>
        <v>0</v>
      </c>
      <c r="G966" s="32">
        <f t="shared" ref="G966:G1029" si="15">G965-E966</f>
        <v>0</v>
      </c>
    </row>
    <row r="967" spans="4:7" hidden="1" x14ac:dyDescent="0.2">
      <c r="D967" s="24">
        <f>_xlfn.XLOOKUP(C967, 'Chart of Accounts'!$B$4:$B$101, 'Chart of Accounts'!$A$4:$A$101, "")</f>
        <v>0</v>
      </c>
      <c r="G967" s="32">
        <f t="shared" si="15"/>
        <v>0</v>
      </c>
    </row>
    <row r="968" spans="4:7" hidden="1" x14ac:dyDescent="0.2">
      <c r="D968" s="24">
        <f>_xlfn.XLOOKUP(C968, 'Chart of Accounts'!$B$4:$B$101, 'Chart of Accounts'!$A$4:$A$101, "")</f>
        <v>0</v>
      </c>
      <c r="G968" s="32">
        <f t="shared" si="15"/>
        <v>0</v>
      </c>
    </row>
    <row r="969" spans="4:7" hidden="1" x14ac:dyDescent="0.2">
      <c r="D969" s="24">
        <f>_xlfn.XLOOKUP(C969, 'Chart of Accounts'!$B$4:$B$101, 'Chart of Accounts'!$A$4:$A$101, "")</f>
        <v>0</v>
      </c>
      <c r="G969" s="32">
        <f t="shared" si="15"/>
        <v>0</v>
      </c>
    </row>
    <row r="970" spans="4:7" hidden="1" x14ac:dyDescent="0.2">
      <c r="D970" s="24">
        <f>_xlfn.XLOOKUP(C970, 'Chart of Accounts'!$B$4:$B$101, 'Chart of Accounts'!$A$4:$A$101, "")</f>
        <v>0</v>
      </c>
      <c r="G970" s="32">
        <f t="shared" si="15"/>
        <v>0</v>
      </c>
    </row>
    <row r="971" spans="4:7" hidden="1" x14ac:dyDescent="0.2">
      <c r="D971" s="24">
        <f>_xlfn.XLOOKUP(C971, 'Chart of Accounts'!$B$4:$B$101, 'Chart of Accounts'!$A$4:$A$101, "")</f>
        <v>0</v>
      </c>
      <c r="G971" s="32">
        <f t="shared" si="15"/>
        <v>0</v>
      </c>
    </row>
    <row r="972" spans="4:7" hidden="1" x14ac:dyDescent="0.2">
      <c r="D972" s="24">
        <f>_xlfn.XLOOKUP(C972, 'Chart of Accounts'!$B$4:$B$101, 'Chart of Accounts'!$A$4:$A$101, "")</f>
        <v>0</v>
      </c>
      <c r="G972" s="32">
        <f t="shared" si="15"/>
        <v>0</v>
      </c>
    </row>
    <row r="973" spans="4:7" hidden="1" x14ac:dyDescent="0.2">
      <c r="D973" s="24">
        <f>_xlfn.XLOOKUP(C973, 'Chart of Accounts'!$B$4:$B$101, 'Chart of Accounts'!$A$4:$A$101, "")</f>
        <v>0</v>
      </c>
      <c r="G973" s="32">
        <f t="shared" si="15"/>
        <v>0</v>
      </c>
    </row>
    <row r="974" spans="4:7" hidden="1" x14ac:dyDescent="0.2">
      <c r="D974" s="24">
        <f>_xlfn.XLOOKUP(C974, 'Chart of Accounts'!$B$4:$B$101, 'Chart of Accounts'!$A$4:$A$101, "")</f>
        <v>0</v>
      </c>
      <c r="G974" s="32">
        <f t="shared" si="15"/>
        <v>0</v>
      </c>
    </row>
    <row r="975" spans="4:7" hidden="1" x14ac:dyDescent="0.2">
      <c r="D975" s="24">
        <f>_xlfn.XLOOKUP(C975, 'Chart of Accounts'!$B$4:$B$101, 'Chart of Accounts'!$A$4:$A$101, "")</f>
        <v>0</v>
      </c>
      <c r="G975" s="32">
        <f t="shared" si="15"/>
        <v>0</v>
      </c>
    </row>
    <row r="976" spans="4:7" hidden="1" x14ac:dyDescent="0.2">
      <c r="D976" s="24">
        <f>_xlfn.XLOOKUP(C976, 'Chart of Accounts'!$B$4:$B$101, 'Chart of Accounts'!$A$4:$A$101, "")</f>
        <v>0</v>
      </c>
      <c r="G976" s="32">
        <f t="shared" si="15"/>
        <v>0</v>
      </c>
    </row>
    <row r="977" spans="4:7" hidden="1" x14ac:dyDescent="0.2">
      <c r="D977" s="24">
        <f>_xlfn.XLOOKUP(C977, 'Chart of Accounts'!$B$4:$B$101, 'Chart of Accounts'!$A$4:$A$101, "")</f>
        <v>0</v>
      </c>
      <c r="G977" s="32">
        <f t="shared" si="15"/>
        <v>0</v>
      </c>
    </row>
    <row r="978" spans="4:7" hidden="1" x14ac:dyDescent="0.2">
      <c r="D978" s="24">
        <f>_xlfn.XLOOKUP(C978, 'Chart of Accounts'!$B$4:$B$101, 'Chart of Accounts'!$A$4:$A$101, "")</f>
        <v>0</v>
      </c>
      <c r="G978" s="32">
        <f t="shared" si="15"/>
        <v>0</v>
      </c>
    </row>
    <row r="979" spans="4:7" hidden="1" x14ac:dyDescent="0.2">
      <c r="D979" s="24">
        <f>_xlfn.XLOOKUP(C979, 'Chart of Accounts'!$B$4:$B$101, 'Chart of Accounts'!$A$4:$A$101, "")</f>
        <v>0</v>
      </c>
      <c r="G979" s="32">
        <f t="shared" si="15"/>
        <v>0</v>
      </c>
    </row>
    <row r="980" spans="4:7" hidden="1" x14ac:dyDescent="0.2">
      <c r="D980" s="24">
        <f>_xlfn.XLOOKUP(C980, 'Chart of Accounts'!$B$4:$B$101, 'Chart of Accounts'!$A$4:$A$101, "")</f>
        <v>0</v>
      </c>
      <c r="G980" s="32">
        <f t="shared" si="15"/>
        <v>0</v>
      </c>
    </row>
    <row r="981" spans="4:7" hidden="1" x14ac:dyDescent="0.2">
      <c r="D981" s="24">
        <f>_xlfn.XLOOKUP(C981, 'Chart of Accounts'!$B$4:$B$101, 'Chart of Accounts'!$A$4:$A$101, "")</f>
        <v>0</v>
      </c>
      <c r="G981" s="32">
        <f t="shared" si="15"/>
        <v>0</v>
      </c>
    </row>
    <row r="982" spans="4:7" hidden="1" x14ac:dyDescent="0.2">
      <c r="D982" s="24">
        <f>_xlfn.XLOOKUP(C982, 'Chart of Accounts'!$B$4:$B$101, 'Chart of Accounts'!$A$4:$A$101, "")</f>
        <v>0</v>
      </c>
      <c r="G982" s="32">
        <f t="shared" si="15"/>
        <v>0</v>
      </c>
    </row>
    <row r="983" spans="4:7" hidden="1" x14ac:dyDescent="0.2">
      <c r="D983" s="24">
        <f>_xlfn.XLOOKUP(C983, 'Chart of Accounts'!$B$4:$B$101, 'Chart of Accounts'!$A$4:$A$101, "")</f>
        <v>0</v>
      </c>
      <c r="G983" s="32">
        <f t="shared" si="15"/>
        <v>0</v>
      </c>
    </row>
    <row r="984" spans="4:7" hidden="1" x14ac:dyDescent="0.2">
      <c r="D984" s="24">
        <f>_xlfn.XLOOKUP(C984, 'Chart of Accounts'!$B$4:$B$101, 'Chart of Accounts'!$A$4:$A$101, "")</f>
        <v>0</v>
      </c>
      <c r="G984" s="32">
        <f t="shared" si="15"/>
        <v>0</v>
      </c>
    </row>
    <row r="985" spans="4:7" hidden="1" x14ac:dyDescent="0.2">
      <c r="D985" s="24">
        <f>_xlfn.XLOOKUP(C985, 'Chart of Accounts'!$B$4:$B$101, 'Chart of Accounts'!$A$4:$A$101, "")</f>
        <v>0</v>
      </c>
      <c r="G985" s="32">
        <f t="shared" si="15"/>
        <v>0</v>
      </c>
    </row>
    <row r="986" spans="4:7" hidden="1" x14ac:dyDescent="0.2">
      <c r="D986" s="24">
        <f>_xlfn.XLOOKUP(C986, 'Chart of Accounts'!$B$4:$B$101, 'Chart of Accounts'!$A$4:$A$101, "")</f>
        <v>0</v>
      </c>
      <c r="G986" s="32">
        <f t="shared" si="15"/>
        <v>0</v>
      </c>
    </row>
    <row r="987" spans="4:7" hidden="1" x14ac:dyDescent="0.2">
      <c r="D987" s="24">
        <f>_xlfn.XLOOKUP(C987, 'Chart of Accounts'!$B$4:$B$101, 'Chart of Accounts'!$A$4:$A$101, "")</f>
        <v>0</v>
      </c>
      <c r="G987" s="32">
        <f t="shared" si="15"/>
        <v>0</v>
      </c>
    </row>
    <row r="988" spans="4:7" hidden="1" x14ac:dyDescent="0.2">
      <c r="D988" s="24">
        <f>_xlfn.XLOOKUP(C988, 'Chart of Accounts'!$B$4:$B$101, 'Chart of Accounts'!$A$4:$A$101, "")</f>
        <v>0</v>
      </c>
      <c r="G988" s="32">
        <f t="shared" si="15"/>
        <v>0</v>
      </c>
    </row>
    <row r="989" spans="4:7" hidden="1" x14ac:dyDescent="0.2">
      <c r="D989" s="24">
        <f>_xlfn.XLOOKUP(C989, 'Chart of Accounts'!$B$4:$B$101, 'Chart of Accounts'!$A$4:$A$101, "")</f>
        <v>0</v>
      </c>
      <c r="G989" s="32">
        <f t="shared" si="15"/>
        <v>0</v>
      </c>
    </row>
    <row r="990" spans="4:7" hidden="1" x14ac:dyDescent="0.2">
      <c r="D990" s="24">
        <f>_xlfn.XLOOKUP(C990, 'Chart of Accounts'!$B$4:$B$101, 'Chart of Accounts'!$A$4:$A$101, "")</f>
        <v>0</v>
      </c>
      <c r="G990" s="32">
        <f t="shared" si="15"/>
        <v>0</v>
      </c>
    </row>
    <row r="991" spans="4:7" hidden="1" x14ac:dyDescent="0.2">
      <c r="D991" s="24">
        <f>_xlfn.XLOOKUP(C991, 'Chart of Accounts'!$B$4:$B$101, 'Chart of Accounts'!$A$4:$A$101, "")</f>
        <v>0</v>
      </c>
      <c r="G991" s="32">
        <f t="shared" si="15"/>
        <v>0</v>
      </c>
    </row>
    <row r="992" spans="4:7" hidden="1" x14ac:dyDescent="0.2">
      <c r="D992" s="24">
        <f>_xlfn.XLOOKUP(C992, 'Chart of Accounts'!$B$4:$B$101, 'Chart of Accounts'!$A$4:$A$101, "")</f>
        <v>0</v>
      </c>
      <c r="G992" s="32">
        <f t="shared" si="15"/>
        <v>0</v>
      </c>
    </row>
    <row r="993" spans="4:7" hidden="1" x14ac:dyDescent="0.2">
      <c r="D993" s="24">
        <f>_xlfn.XLOOKUP(C993, 'Chart of Accounts'!$B$4:$B$101, 'Chart of Accounts'!$A$4:$A$101, "")</f>
        <v>0</v>
      </c>
      <c r="G993" s="32">
        <f t="shared" si="15"/>
        <v>0</v>
      </c>
    </row>
    <row r="994" spans="4:7" hidden="1" x14ac:dyDescent="0.2">
      <c r="D994" s="24">
        <f>_xlfn.XLOOKUP(C994, 'Chart of Accounts'!$B$4:$B$101, 'Chart of Accounts'!$A$4:$A$101, "")</f>
        <v>0</v>
      </c>
      <c r="G994" s="32">
        <f t="shared" si="15"/>
        <v>0</v>
      </c>
    </row>
    <row r="995" spans="4:7" hidden="1" x14ac:dyDescent="0.2">
      <c r="D995" s="24">
        <f>_xlfn.XLOOKUP(C995, 'Chart of Accounts'!$B$4:$B$101, 'Chart of Accounts'!$A$4:$A$101, "")</f>
        <v>0</v>
      </c>
      <c r="G995" s="32">
        <f t="shared" si="15"/>
        <v>0</v>
      </c>
    </row>
    <row r="996" spans="4:7" hidden="1" x14ac:dyDescent="0.2">
      <c r="D996" s="24">
        <f>_xlfn.XLOOKUP(C996, 'Chart of Accounts'!$B$4:$B$101, 'Chart of Accounts'!$A$4:$A$101, "")</f>
        <v>0</v>
      </c>
      <c r="G996" s="32">
        <f t="shared" si="15"/>
        <v>0</v>
      </c>
    </row>
    <row r="997" spans="4:7" hidden="1" x14ac:dyDescent="0.2">
      <c r="D997" s="24">
        <f>_xlfn.XLOOKUP(C997, 'Chart of Accounts'!$B$4:$B$101, 'Chart of Accounts'!$A$4:$A$101, "")</f>
        <v>0</v>
      </c>
      <c r="G997" s="32">
        <f t="shared" si="15"/>
        <v>0</v>
      </c>
    </row>
    <row r="998" spans="4:7" hidden="1" x14ac:dyDescent="0.2">
      <c r="D998" s="24">
        <f>_xlfn.XLOOKUP(C998, 'Chart of Accounts'!$B$4:$B$101, 'Chart of Accounts'!$A$4:$A$101, "")</f>
        <v>0</v>
      </c>
      <c r="G998" s="32">
        <f t="shared" si="15"/>
        <v>0</v>
      </c>
    </row>
    <row r="999" spans="4:7" hidden="1" x14ac:dyDescent="0.2">
      <c r="D999" s="24">
        <f>_xlfn.XLOOKUP(C999, 'Chart of Accounts'!$B$4:$B$101, 'Chart of Accounts'!$A$4:$A$101, "")</f>
        <v>0</v>
      </c>
      <c r="G999" s="32">
        <f t="shared" si="15"/>
        <v>0</v>
      </c>
    </row>
    <row r="1000" spans="4:7" hidden="1" x14ac:dyDescent="0.2">
      <c r="D1000" s="24">
        <f>_xlfn.XLOOKUP(C1000, 'Chart of Accounts'!$B$4:$B$101, 'Chart of Accounts'!$A$4:$A$101, "")</f>
        <v>0</v>
      </c>
      <c r="G1000" s="32">
        <f t="shared" si="15"/>
        <v>0</v>
      </c>
    </row>
    <row r="1001" spans="4:7" hidden="1" x14ac:dyDescent="0.2">
      <c r="D1001" s="24">
        <f>_xlfn.XLOOKUP(C1001, 'Chart of Accounts'!$B$4:$B$101, 'Chart of Accounts'!$A$4:$A$101, "")</f>
        <v>0</v>
      </c>
      <c r="G1001" s="32">
        <f t="shared" si="15"/>
        <v>0</v>
      </c>
    </row>
    <row r="1002" spans="4:7" hidden="1" x14ac:dyDescent="0.2">
      <c r="D1002" s="24">
        <f>_xlfn.XLOOKUP(C1002, 'Chart of Accounts'!$B$4:$B$101, 'Chart of Accounts'!$A$4:$A$101, "")</f>
        <v>0</v>
      </c>
      <c r="G1002" s="32">
        <f t="shared" si="15"/>
        <v>0</v>
      </c>
    </row>
    <row r="1003" spans="4:7" hidden="1" x14ac:dyDescent="0.2">
      <c r="D1003" s="24">
        <f>_xlfn.XLOOKUP(C1003, 'Chart of Accounts'!$B$4:$B$101, 'Chart of Accounts'!$A$4:$A$101, "")</f>
        <v>0</v>
      </c>
      <c r="G1003" s="32">
        <f t="shared" si="15"/>
        <v>0</v>
      </c>
    </row>
    <row r="1004" spans="4:7" hidden="1" x14ac:dyDescent="0.2">
      <c r="D1004" s="24">
        <f>_xlfn.XLOOKUP(C1004, 'Chart of Accounts'!$B$4:$B$101, 'Chart of Accounts'!$A$4:$A$101, "")</f>
        <v>0</v>
      </c>
      <c r="G1004" s="32">
        <f t="shared" si="15"/>
        <v>0</v>
      </c>
    </row>
    <row r="1005" spans="4:7" hidden="1" x14ac:dyDescent="0.2">
      <c r="D1005" s="24">
        <f>_xlfn.XLOOKUP(C1005, 'Chart of Accounts'!$B$4:$B$101, 'Chart of Accounts'!$A$4:$A$101, "")</f>
        <v>0</v>
      </c>
      <c r="G1005" s="32">
        <f t="shared" si="15"/>
        <v>0</v>
      </c>
    </row>
    <row r="1006" spans="4:7" hidden="1" x14ac:dyDescent="0.2">
      <c r="D1006" s="24">
        <f>_xlfn.XLOOKUP(C1006, 'Chart of Accounts'!$B$4:$B$101, 'Chart of Accounts'!$A$4:$A$101, "")</f>
        <v>0</v>
      </c>
      <c r="G1006" s="32">
        <f t="shared" si="15"/>
        <v>0</v>
      </c>
    </row>
    <row r="1007" spans="4:7" hidden="1" x14ac:dyDescent="0.2">
      <c r="D1007" s="24">
        <f>_xlfn.XLOOKUP(C1007, 'Chart of Accounts'!$B$4:$B$101, 'Chart of Accounts'!$A$4:$A$101, "")</f>
        <v>0</v>
      </c>
      <c r="G1007" s="32">
        <f t="shared" si="15"/>
        <v>0</v>
      </c>
    </row>
    <row r="1008" spans="4:7" hidden="1" x14ac:dyDescent="0.2">
      <c r="D1008" s="24">
        <f>_xlfn.XLOOKUP(C1008, 'Chart of Accounts'!$B$4:$B$101, 'Chart of Accounts'!$A$4:$A$101, "")</f>
        <v>0</v>
      </c>
      <c r="G1008" s="32">
        <f t="shared" si="15"/>
        <v>0</v>
      </c>
    </row>
    <row r="1009" spans="4:7" hidden="1" x14ac:dyDescent="0.2">
      <c r="D1009" s="24">
        <f>_xlfn.XLOOKUP(C1009, 'Chart of Accounts'!$B$4:$B$101, 'Chart of Accounts'!$A$4:$A$101, "")</f>
        <v>0</v>
      </c>
      <c r="G1009" s="32">
        <f t="shared" si="15"/>
        <v>0</v>
      </c>
    </row>
    <row r="1010" spans="4:7" hidden="1" x14ac:dyDescent="0.2">
      <c r="D1010" s="24">
        <f>_xlfn.XLOOKUP(C1010, 'Chart of Accounts'!$B$4:$B$101, 'Chart of Accounts'!$A$4:$A$101, "")</f>
        <v>0</v>
      </c>
      <c r="G1010" s="32">
        <f t="shared" si="15"/>
        <v>0</v>
      </c>
    </row>
    <row r="1011" spans="4:7" hidden="1" x14ac:dyDescent="0.2">
      <c r="D1011" s="24">
        <f>_xlfn.XLOOKUP(C1011, 'Chart of Accounts'!$B$4:$B$101, 'Chart of Accounts'!$A$4:$A$101, "")</f>
        <v>0</v>
      </c>
      <c r="G1011" s="32">
        <f t="shared" si="15"/>
        <v>0</v>
      </c>
    </row>
    <row r="1012" spans="4:7" hidden="1" x14ac:dyDescent="0.2">
      <c r="D1012" s="24">
        <f>_xlfn.XLOOKUP(C1012, 'Chart of Accounts'!$B$4:$B$101, 'Chart of Accounts'!$A$4:$A$101, "")</f>
        <v>0</v>
      </c>
      <c r="G1012" s="32">
        <f t="shared" si="15"/>
        <v>0</v>
      </c>
    </row>
    <row r="1013" spans="4:7" hidden="1" x14ac:dyDescent="0.2">
      <c r="D1013" s="24">
        <f>_xlfn.XLOOKUP(C1013, 'Chart of Accounts'!$B$4:$B$101, 'Chart of Accounts'!$A$4:$A$101, "")</f>
        <v>0</v>
      </c>
      <c r="G1013" s="32">
        <f t="shared" si="15"/>
        <v>0</v>
      </c>
    </row>
    <row r="1014" spans="4:7" hidden="1" x14ac:dyDescent="0.2">
      <c r="D1014" s="24">
        <f>_xlfn.XLOOKUP(C1014, 'Chart of Accounts'!$B$4:$B$101, 'Chart of Accounts'!$A$4:$A$101, "")</f>
        <v>0</v>
      </c>
      <c r="G1014" s="32">
        <f t="shared" si="15"/>
        <v>0</v>
      </c>
    </row>
    <row r="1015" spans="4:7" hidden="1" x14ac:dyDescent="0.2">
      <c r="D1015" s="24">
        <f>_xlfn.XLOOKUP(C1015, 'Chart of Accounts'!$B$4:$B$101, 'Chart of Accounts'!$A$4:$A$101, "")</f>
        <v>0</v>
      </c>
      <c r="G1015" s="32">
        <f t="shared" si="15"/>
        <v>0</v>
      </c>
    </row>
    <row r="1016" spans="4:7" hidden="1" x14ac:dyDescent="0.2">
      <c r="D1016" s="24">
        <f>_xlfn.XLOOKUP(C1016, 'Chart of Accounts'!$B$4:$B$101, 'Chart of Accounts'!$A$4:$A$101, "")</f>
        <v>0</v>
      </c>
      <c r="G1016" s="32">
        <f t="shared" si="15"/>
        <v>0</v>
      </c>
    </row>
    <row r="1017" spans="4:7" hidden="1" x14ac:dyDescent="0.2">
      <c r="D1017" s="24">
        <f>_xlfn.XLOOKUP(C1017, 'Chart of Accounts'!$B$4:$B$101, 'Chart of Accounts'!$A$4:$A$101, "")</f>
        <v>0</v>
      </c>
      <c r="G1017" s="32">
        <f t="shared" si="15"/>
        <v>0</v>
      </c>
    </row>
    <row r="1018" spans="4:7" hidden="1" x14ac:dyDescent="0.2">
      <c r="D1018" s="24">
        <f>_xlfn.XLOOKUP(C1018, 'Chart of Accounts'!$B$4:$B$101, 'Chart of Accounts'!$A$4:$A$101, "")</f>
        <v>0</v>
      </c>
      <c r="G1018" s="32">
        <f t="shared" si="15"/>
        <v>0</v>
      </c>
    </row>
    <row r="1019" spans="4:7" hidden="1" x14ac:dyDescent="0.2">
      <c r="D1019" s="24">
        <f>_xlfn.XLOOKUP(C1019, 'Chart of Accounts'!$B$4:$B$101, 'Chart of Accounts'!$A$4:$A$101, "")</f>
        <v>0</v>
      </c>
      <c r="G1019" s="32">
        <f t="shared" si="15"/>
        <v>0</v>
      </c>
    </row>
    <row r="1020" spans="4:7" hidden="1" x14ac:dyDescent="0.2">
      <c r="D1020" s="24">
        <f>_xlfn.XLOOKUP(C1020, 'Chart of Accounts'!$B$4:$B$101, 'Chart of Accounts'!$A$4:$A$101, "")</f>
        <v>0</v>
      </c>
      <c r="G1020" s="32">
        <f t="shared" si="15"/>
        <v>0</v>
      </c>
    </row>
    <row r="1021" spans="4:7" hidden="1" x14ac:dyDescent="0.2">
      <c r="D1021" s="24">
        <f>_xlfn.XLOOKUP(C1021, 'Chart of Accounts'!$B$4:$B$101, 'Chart of Accounts'!$A$4:$A$101, "")</f>
        <v>0</v>
      </c>
      <c r="G1021" s="32">
        <f t="shared" si="15"/>
        <v>0</v>
      </c>
    </row>
    <row r="1022" spans="4:7" hidden="1" x14ac:dyDescent="0.2">
      <c r="D1022" s="24">
        <f>_xlfn.XLOOKUP(C1022, 'Chart of Accounts'!$B$4:$B$101, 'Chart of Accounts'!$A$4:$A$101, "")</f>
        <v>0</v>
      </c>
      <c r="G1022" s="32">
        <f t="shared" si="15"/>
        <v>0</v>
      </c>
    </row>
    <row r="1023" spans="4:7" hidden="1" x14ac:dyDescent="0.2">
      <c r="D1023" s="24">
        <f>_xlfn.XLOOKUP(C1023, 'Chart of Accounts'!$B$4:$B$101, 'Chart of Accounts'!$A$4:$A$101, "")</f>
        <v>0</v>
      </c>
      <c r="G1023" s="32">
        <f t="shared" si="15"/>
        <v>0</v>
      </c>
    </row>
    <row r="1024" spans="4:7" hidden="1" x14ac:dyDescent="0.2">
      <c r="D1024" s="24">
        <f>_xlfn.XLOOKUP(C1024, 'Chart of Accounts'!$B$4:$B$101, 'Chart of Accounts'!$A$4:$A$101, "")</f>
        <v>0</v>
      </c>
      <c r="G1024" s="32">
        <f t="shared" si="15"/>
        <v>0</v>
      </c>
    </row>
    <row r="1025" spans="4:7" hidden="1" x14ac:dyDescent="0.2">
      <c r="D1025" s="24">
        <f>_xlfn.XLOOKUP(C1025, 'Chart of Accounts'!$B$4:$B$101, 'Chart of Accounts'!$A$4:$A$101, "")</f>
        <v>0</v>
      </c>
      <c r="G1025" s="32">
        <f t="shared" si="15"/>
        <v>0</v>
      </c>
    </row>
    <row r="1026" spans="4:7" hidden="1" x14ac:dyDescent="0.2">
      <c r="D1026" s="24">
        <f>_xlfn.XLOOKUP(C1026, 'Chart of Accounts'!$B$4:$B$101, 'Chart of Accounts'!$A$4:$A$101, "")</f>
        <v>0</v>
      </c>
      <c r="G1026" s="32">
        <f t="shared" si="15"/>
        <v>0</v>
      </c>
    </row>
    <row r="1027" spans="4:7" hidden="1" x14ac:dyDescent="0.2">
      <c r="D1027" s="24">
        <f>_xlfn.XLOOKUP(C1027, 'Chart of Accounts'!$B$4:$B$101, 'Chart of Accounts'!$A$4:$A$101, "")</f>
        <v>0</v>
      </c>
      <c r="G1027" s="32">
        <f t="shared" si="15"/>
        <v>0</v>
      </c>
    </row>
    <row r="1028" spans="4:7" hidden="1" x14ac:dyDescent="0.2">
      <c r="D1028" s="24">
        <f>_xlfn.XLOOKUP(C1028, 'Chart of Accounts'!$B$4:$B$101, 'Chart of Accounts'!$A$4:$A$101, "")</f>
        <v>0</v>
      </c>
      <c r="G1028" s="32">
        <f t="shared" si="15"/>
        <v>0</v>
      </c>
    </row>
    <row r="1029" spans="4:7" hidden="1" x14ac:dyDescent="0.2">
      <c r="D1029" s="24">
        <f>_xlfn.XLOOKUP(C1029, 'Chart of Accounts'!$B$4:$B$101, 'Chart of Accounts'!$A$4:$A$101, "")</f>
        <v>0</v>
      </c>
      <c r="G1029" s="32">
        <f t="shared" si="15"/>
        <v>0</v>
      </c>
    </row>
    <row r="1030" spans="4:7" hidden="1" x14ac:dyDescent="0.2">
      <c r="D1030" s="24">
        <f>_xlfn.XLOOKUP(C1030, 'Chart of Accounts'!$B$4:$B$101, 'Chart of Accounts'!$A$4:$A$101, "")</f>
        <v>0</v>
      </c>
      <c r="G1030" s="32">
        <f t="shared" ref="G1030:G1093" si="16">G1029-E1030</f>
        <v>0</v>
      </c>
    </row>
    <row r="1031" spans="4:7" hidden="1" x14ac:dyDescent="0.2">
      <c r="D1031" s="24">
        <f>_xlfn.XLOOKUP(C1031, 'Chart of Accounts'!$B$4:$B$101, 'Chart of Accounts'!$A$4:$A$101, "")</f>
        <v>0</v>
      </c>
      <c r="G1031" s="32">
        <f t="shared" si="16"/>
        <v>0</v>
      </c>
    </row>
    <row r="1032" spans="4:7" hidden="1" x14ac:dyDescent="0.2">
      <c r="D1032" s="24">
        <f>_xlfn.XLOOKUP(C1032, 'Chart of Accounts'!$B$4:$B$101, 'Chart of Accounts'!$A$4:$A$101, "")</f>
        <v>0</v>
      </c>
      <c r="G1032" s="32">
        <f t="shared" si="16"/>
        <v>0</v>
      </c>
    </row>
    <row r="1033" spans="4:7" hidden="1" x14ac:dyDescent="0.2">
      <c r="D1033" s="24">
        <f>_xlfn.XLOOKUP(C1033, 'Chart of Accounts'!$B$4:$B$101, 'Chart of Accounts'!$A$4:$A$101, "")</f>
        <v>0</v>
      </c>
      <c r="G1033" s="32">
        <f t="shared" si="16"/>
        <v>0</v>
      </c>
    </row>
    <row r="1034" spans="4:7" hidden="1" x14ac:dyDescent="0.2">
      <c r="D1034" s="24">
        <f>_xlfn.XLOOKUP(C1034, 'Chart of Accounts'!$B$4:$B$101, 'Chart of Accounts'!$A$4:$A$101, "")</f>
        <v>0</v>
      </c>
      <c r="G1034" s="32">
        <f t="shared" si="16"/>
        <v>0</v>
      </c>
    </row>
    <row r="1035" spans="4:7" hidden="1" x14ac:dyDescent="0.2">
      <c r="D1035" s="24">
        <f>_xlfn.XLOOKUP(C1035, 'Chart of Accounts'!$B$4:$B$101, 'Chart of Accounts'!$A$4:$A$101, "")</f>
        <v>0</v>
      </c>
      <c r="G1035" s="32">
        <f t="shared" si="16"/>
        <v>0</v>
      </c>
    </row>
    <row r="1036" spans="4:7" hidden="1" x14ac:dyDescent="0.2">
      <c r="D1036" s="24">
        <f>_xlfn.XLOOKUP(C1036, 'Chart of Accounts'!$B$4:$B$101, 'Chart of Accounts'!$A$4:$A$101, "")</f>
        <v>0</v>
      </c>
      <c r="G1036" s="32">
        <f t="shared" si="16"/>
        <v>0</v>
      </c>
    </row>
    <row r="1037" spans="4:7" hidden="1" x14ac:dyDescent="0.2">
      <c r="D1037" s="24">
        <f>_xlfn.XLOOKUP(C1037, 'Chart of Accounts'!$B$4:$B$101, 'Chart of Accounts'!$A$4:$A$101, "")</f>
        <v>0</v>
      </c>
      <c r="G1037" s="32">
        <f t="shared" si="16"/>
        <v>0</v>
      </c>
    </row>
    <row r="1038" spans="4:7" hidden="1" x14ac:dyDescent="0.2">
      <c r="D1038" s="24">
        <f>_xlfn.XLOOKUP(C1038, 'Chart of Accounts'!$B$4:$B$101, 'Chart of Accounts'!$A$4:$A$101, "")</f>
        <v>0</v>
      </c>
      <c r="G1038" s="32">
        <f t="shared" si="16"/>
        <v>0</v>
      </c>
    </row>
    <row r="1039" spans="4:7" hidden="1" x14ac:dyDescent="0.2">
      <c r="D1039" s="24">
        <f>_xlfn.XLOOKUP(C1039, 'Chart of Accounts'!$B$4:$B$101, 'Chart of Accounts'!$A$4:$A$101, "")</f>
        <v>0</v>
      </c>
      <c r="G1039" s="32">
        <f t="shared" si="16"/>
        <v>0</v>
      </c>
    </row>
    <row r="1040" spans="4:7" hidden="1" x14ac:dyDescent="0.2">
      <c r="D1040" s="24">
        <f>_xlfn.XLOOKUP(C1040, 'Chart of Accounts'!$B$4:$B$101, 'Chart of Accounts'!$A$4:$A$101, "")</f>
        <v>0</v>
      </c>
      <c r="G1040" s="32">
        <f t="shared" si="16"/>
        <v>0</v>
      </c>
    </row>
    <row r="1041" spans="4:7" hidden="1" x14ac:dyDescent="0.2">
      <c r="D1041" s="24">
        <f>_xlfn.XLOOKUP(C1041, 'Chart of Accounts'!$B$4:$B$101, 'Chart of Accounts'!$A$4:$A$101, "")</f>
        <v>0</v>
      </c>
      <c r="G1041" s="32">
        <f t="shared" si="16"/>
        <v>0</v>
      </c>
    </row>
    <row r="1042" spans="4:7" hidden="1" x14ac:dyDescent="0.2">
      <c r="D1042" s="24">
        <f>_xlfn.XLOOKUP(C1042, 'Chart of Accounts'!$B$4:$B$101, 'Chart of Accounts'!$A$4:$A$101, "")</f>
        <v>0</v>
      </c>
      <c r="G1042" s="32">
        <f t="shared" si="16"/>
        <v>0</v>
      </c>
    </row>
    <row r="1043" spans="4:7" hidden="1" x14ac:dyDescent="0.2">
      <c r="D1043" s="24">
        <f>_xlfn.XLOOKUP(C1043, 'Chart of Accounts'!$B$4:$B$101, 'Chart of Accounts'!$A$4:$A$101, "")</f>
        <v>0</v>
      </c>
      <c r="G1043" s="32">
        <f t="shared" si="16"/>
        <v>0</v>
      </c>
    </row>
    <row r="1044" spans="4:7" hidden="1" x14ac:dyDescent="0.2">
      <c r="D1044" s="24">
        <f>_xlfn.XLOOKUP(C1044, 'Chart of Accounts'!$B$4:$B$101, 'Chart of Accounts'!$A$4:$A$101, "")</f>
        <v>0</v>
      </c>
      <c r="G1044" s="32">
        <f t="shared" si="16"/>
        <v>0</v>
      </c>
    </row>
    <row r="1045" spans="4:7" hidden="1" x14ac:dyDescent="0.2">
      <c r="D1045" s="24">
        <f>_xlfn.XLOOKUP(C1045, 'Chart of Accounts'!$B$4:$B$101, 'Chart of Accounts'!$A$4:$A$101, "")</f>
        <v>0</v>
      </c>
      <c r="G1045" s="32">
        <f t="shared" si="16"/>
        <v>0</v>
      </c>
    </row>
    <row r="1046" spans="4:7" hidden="1" x14ac:dyDescent="0.2">
      <c r="D1046" s="24">
        <f>_xlfn.XLOOKUP(C1046, 'Chart of Accounts'!$B$4:$B$101, 'Chart of Accounts'!$A$4:$A$101, "")</f>
        <v>0</v>
      </c>
      <c r="G1046" s="32">
        <f t="shared" si="16"/>
        <v>0</v>
      </c>
    </row>
    <row r="1047" spans="4:7" hidden="1" x14ac:dyDescent="0.2">
      <c r="D1047" s="24">
        <f>_xlfn.XLOOKUP(C1047, 'Chart of Accounts'!$B$4:$B$101, 'Chart of Accounts'!$A$4:$A$101, "")</f>
        <v>0</v>
      </c>
      <c r="G1047" s="32">
        <f t="shared" si="16"/>
        <v>0</v>
      </c>
    </row>
    <row r="1048" spans="4:7" hidden="1" x14ac:dyDescent="0.2">
      <c r="D1048" s="24">
        <f>_xlfn.XLOOKUP(C1048, 'Chart of Accounts'!$B$4:$B$101, 'Chart of Accounts'!$A$4:$A$101, "")</f>
        <v>0</v>
      </c>
      <c r="G1048" s="32">
        <f t="shared" si="16"/>
        <v>0</v>
      </c>
    </row>
    <row r="1049" spans="4:7" hidden="1" x14ac:dyDescent="0.2">
      <c r="D1049" s="24">
        <f>_xlfn.XLOOKUP(C1049, 'Chart of Accounts'!$B$4:$B$101, 'Chart of Accounts'!$A$4:$A$101, "")</f>
        <v>0</v>
      </c>
      <c r="G1049" s="32">
        <f t="shared" si="16"/>
        <v>0</v>
      </c>
    </row>
    <row r="1050" spans="4:7" hidden="1" x14ac:dyDescent="0.2">
      <c r="D1050" s="24">
        <f>_xlfn.XLOOKUP(C1050, 'Chart of Accounts'!$B$4:$B$101, 'Chart of Accounts'!$A$4:$A$101, "")</f>
        <v>0</v>
      </c>
      <c r="G1050" s="32">
        <f t="shared" si="16"/>
        <v>0</v>
      </c>
    </row>
    <row r="1051" spans="4:7" hidden="1" x14ac:dyDescent="0.2">
      <c r="D1051" s="24">
        <f>_xlfn.XLOOKUP(C1051, 'Chart of Accounts'!$B$4:$B$101, 'Chart of Accounts'!$A$4:$A$101, "")</f>
        <v>0</v>
      </c>
      <c r="G1051" s="32">
        <f t="shared" si="16"/>
        <v>0</v>
      </c>
    </row>
    <row r="1052" spans="4:7" hidden="1" x14ac:dyDescent="0.2">
      <c r="D1052" s="24">
        <f>_xlfn.XLOOKUP(C1052, 'Chart of Accounts'!$B$4:$B$101, 'Chart of Accounts'!$A$4:$A$101, "")</f>
        <v>0</v>
      </c>
      <c r="G1052" s="32">
        <f t="shared" si="16"/>
        <v>0</v>
      </c>
    </row>
    <row r="1053" spans="4:7" hidden="1" x14ac:dyDescent="0.2">
      <c r="D1053" s="24">
        <f>_xlfn.XLOOKUP(C1053, 'Chart of Accounts'!$B$4:$B$101, 'Chart of Accounts'!$A$4:$A$101, "")</f>
        <v>0</v>
      </c>
      <c r="G1053" s="32">
        <f t="shared" si="16"/>
        <v>0</v>
      </c>
    </row>
    <row r="1054" spans="4:7" hidden="1" x14ac:dyDescent="0.2">
      <c r="D1054" s="24">
        <f>_xlfn.XLOOKUP(C1054, 'Chart of Accounts'!$B$4:$B$101, 'Chart of Accounts'!$A$4:$A$101, "")</f>
        <v>0</v>
      </c>
      <c r="G1054" s="32">
        <f t="shared" si="16"/>
        <v>0</v>
      </c>
    </row>
    <row r="1055" spans="4:7" hidden="1" x14ac:dyDescent="0.2">
      <c r="D1055" s="24">
        <f>_xlfn.XLOOKUP(C1055, 'Chart of Accounts'!$B$4:$B$101, 'Chart of Accounts'!$A$4:$A$101, "")</f>
        <v>0</v>
      </c>
      <c r="G1055" s="32">
        <f t="shared" si="16"/>
        <v>0</v>
      </c>
    </row>
    <row r="1056" spans="4:7" hidden="1" x14ac:dyDescent="0.2">
      <c r="D1056" s="24">
        <f>_xlfn.XLOOKUP(C1056, 'Chart of Accounts'!$B$4:$B$101, 'Chart of Accounts'!$A$4:$A$101, "")</f>
        <v>0</v>
      </c>
      <c r="G1056" s="32">
        <f t="shared" si="16"/>
        <v>0</v>
      </c>
    </row>
    <row r="1057" spans="4:7" hidden="1" x14ac:dyDescent="0.2">
      <c r="D1057" s="24">
        <f>_xlfn.XLOOKUP(C1057, 'Chart of Accounts'!$B$4:$B$101, 'Chart of Accounts'!$A$4:$A$101, "")</f>
        <v>0</v>
      </c>
      <c r="G1057" s="32">
        <f t="shared" si="16"/>
        <v>0</v>
      </c>
    </row>
    <row r="1058" spans="4:7" hidden="1" x14ac:dyDescent="0.2">
      <c r="D1058" s="24">
        <f>_xlfn.XLOOKUP(C1058, 'Chart of Accounts'!$B$4:$B$101, 'Chart of Accounts'!$A$4:$A$101, "")</f>
        <v>0</v>
      </c>
      <c r="G1058" s="32">
        <f t="shared" si="16"/>
        <v>0</v>
      </c>
    </row>
    <row r="1059" spans="4:7" hidden="1" x14ac:dyDescent="0.2">
      <c r="D1059" s="24">
        <f>_xlfn.XLOOKUP(C1059, 'Chart of Accounts'!$B$4:$B$101, 'Chart of Accounts'!$A$4:$A$101, "")</f>
        <v>0</v>
      </c>
      <c r="G1059" s="32">
        <f t="shared" si="16"/>
        <v>0</v>
      </c>
    </row>
    <row r="1060" spans="4:7" hidden="1" x14ac:dyDescent="0.2">
      <c r="D1060" s="24">
        <f>_xlfn.XLOOKUP(C1060, 'Chart of Accounts'!$B$4:$B$101, 'Chart of Accounts'!$A$4:$A$101, "")</f>
        <v>0</v>
      </c>
      <c r="G1060" s="32">
        <f t="shared" si="16"/>
        <v>0</v>
      </c>
    </row>
    <row r="1061" spans="4:7" hidden="1" x14ac:dyDescent="0.2">
      <c r="D1061" s="24">
        <f>_xlfn.XLOOKUP(C1061, 'Chart of Accounts'!$B$4:$B$101, 'Chart of Accounts'!$A$4:$A$101, "")</f>
        <v>0</v>
      </c>
      <c r="G1061" s="32">
        <f t="shared" si="16"/>
        <v>0</v>
      </c>
    </row>
    <row r="1062" spans="4:7" hidden="1" x14ac:dyDescent="0.2">
      <c r="D1062" s="24">
        <f>_xlfn.XLOOKUP(C1062, 'Chart of Accounts'!$B$4:$B$101, 'Chart of Accounts'!$A$4:$A$101, "")</f>
        <v>0</v>
      </c>
      <c r="G1062" s="32">
        <f t="shared" si="16"/>
        <v>0</v>
      </c>
    </row>
    <row r="1063" spans="4:7" hidden="1" x14ac:dyDescent="0.2">
      <c r="D1063" s="24">
        <f>_xlfn.XLOOKUP(C1063, 'Chart of Accounts'!$B$4:$B$101, 'Chart of Accounts'!$A$4:$A$101, "")</f>
        <v>0</v>
      </c>
      <c r="G1063" s="32">
        <f t="shared" si="16"/>
        <v>0</v>
      </c>
    </row>
    <row r="1064" spans="4:7" hidden="1" x14ac:dyDescent="0.2">
      <c r="D1064" s="24">
        <f>_xlfn.XLOOKUP(C1064, 'Chart of Accounts'!$B$4:$B$101, 'Chart of Accounts'!$A$4:$A$101, "")</f>
        <v>0</v>
      </c>
      <c r="G1064" s="32">
        <f t="shared" si="16"/>
        <v>0</v>
      </c>
    </row>
    <row r="1065" spans="4:7" hidden="1" x14ac:dyDescent="0.2">
      <c r="D1065" s="24">
        <f>_xlfn.XLOOKUP(C1065, 'Chart of Accounts'!$B$4:$B$101, 'Chart of Accounts'!$A$4:$A$101, "")</f>
        <v>0</v>
      </c>
      <c r="G1065" s="32">
        <f t="shared" si="16"/>
        <v>0</v>
      </c>
    </row>
    <row r="1066" spans="4:7" hidden="1" x14ac:dyDescent="0.2">
      <c r="D1066" s="24">
        <f>_xlfn.XLOOKUP(C1066, 'Chart of Accounts'!$B$4:$B$101, 'Chart of Accounts'!$A$4:$A$101, "")</f>
        <v>0</v>
      </c>
      <c r="G1066" s="32">
        <f t="shared" si="16"/>
        <v>0</v>
      </c>
    </row>
    <row r="1067" spans="4:7" hidden="1" x14ac:dyDescent="0.2">
      <c r="D1067" s="24">
        <f>_xlfn.XLOOKUP(C1067, 'Chart of Accounts'!$B$4:$B$101, 'Chart of Accounts'!$A$4:$A$101, "")</f>
        <v>0</v>
      </c>
      <c r="G1067" s="32">
        <f t="shared" si="16"/>
        <v>0</v>
      </c>
    </row>
    <row r="1068" spans="4:7" hidden="1" x14ac:dyDescent="0.2">
      <c r="D1068" s="24">
        <f>_xlfn.XLOOKUP(C1068, 'Chart of Accounts'!$B$4:$B$101, 'Chart of Accounts'!$A$4:$A$101, "")</f>
        <v>0</v>
      </c>
      <c r="G1068" s="32">
        <f t="shared" si="16"/>
        <v>0</v>
      </c>
    </row>
    <row r="1069" spans="4:7" hidden="1" x14ac:dyDescent="0.2">
      <c r="D1069" s="24">
        <f>_xlfn.XLOOKUP(C1069, 'Chart of Accounts'!$B$4:$B$101, 'Chart of Accounts'!$A$4:$A$101, "")</f>
        <v>0</v>
      </c>
      <c r="G1069" s="32">
        <f t="shared" si="16"/>
        <v>0</v>
      </c>
    </row>
    <row r="1070" spans="4:7" hidden="1" x14ac:dyDescent="0.2">
      <c r="D1070" s="24">
        <f>_xlfn.XLOOKUP(C1070, 'Chart of Accounts'!$B$4:$B$101, 'Chart of Accounts'!$A$4:$A$101, "")</f>
        <v>0</v>
      </c>
      <c r="G1070" s="32">
        <f t="shared" si="16"/>
        <v>0</v>
      </c>
    </row>
    <row r="1071" spans="4:7" hidden="1" x14ac:dyDescent="0.2">
      <c r="D1071" s="24">
        <f>_xlfn.XLOOKUP(C1071, 'Chart of Accounts'!$B$4:$B$101, 'Chart of Accounts'!$A$4:$A$101, "")</f>
        <v>0</v>
      </c>
      <c r="G1071" s="32">
        <f t="shared" si="16"/>
        <v>0</v>
      </c>
    </row>
    <row r="1072" spans="4:7" hidden="1" x14ac:dyDescent="0.2">
      <c r="D1072" s="24">
        <f>_xlfn.XLOOKUP(C1072, 'Chart of Accounts'!$B$4:$B$101, 'Chart of Accounts'!$A$4:$A$101, "")</f>
        <v>0</v>
      </c>
      <c r="G1072" s="32">
        <f t="shared" si="16"/>
        <v>0</v>
      </c>
    </row>
    <row r="1073" spans="4:7" hidden="1" x14ac:dyDescent="0.2">
      <c r="D1073" s="24">
        <f>_xlfn.XLOOKUP(C1073, 'Chart of Accounts'!$B$4:$B$101, 'Chart of Accounts'!$A$4:$A$101, "")</f>
        <v>0</v>
      </c>
      <c r="G1073" s="32">
        <f t="shared" si="16"/>
        <v>0</v>
      </c>
    </row>
    <row r="1074" spans="4:7" hidden="1" x14ac:dyDescent="0.2">
      <c r="D1074" s="24">
        <f>_xlfn.XLOOKUP(C1074, 'Chart of Accounts'!$B$4:$B$101, 'Chart of Accounts'!$A$4:$A$101, "")</f>
        <v>0</v>
      </c>
      <c r="G1074" s="32">
        <f t="shared" si="16"/>
        <v>0</v>
      </c>
    </row>
    <row r="1075" spans="4:7" hidden="1" x14ac:dyDescent="0.2">
      <c r="D1075" s="24">
        <f>_xlfn.XLOOKUP(C1075, 'Chart of Accounts'!$B$4:$B$101, 'Chart of Accounts'!$A$4:$A$101, "")</f>
        <v>0</v>
      </c>
      <c r="G1075" s="32">
        <f t="shared" si="16"/>
        <v>0</v>
      </c>
    </row>
    <row r="1076" spans="4:7" hidden="1" x14ac:dyDescent="0.2">
      <c r="D1076" s="24">
        <f>_xlfn.XLOOKUP(C1076, 'Chart of Accounts'!$B$4:$B$101, 'Chart of Accounts'!$A$4:$A$101, "")</f>
        <v>0</v>
      </c>
      <c r="G1076" s="32">
        <f t="shared" si="16"/>
        <v>0</v>
      </c>
    </row>
    <row r="1077" spans="4:7" hidden="1" x14ac:dyDescent="0.2">
      <c r="D1077" s="24">
        <f>_xlfn.XLOOKUP(C1077, 'Chart of Accounts'!$B$4:$B$101, 'Chart of Accounts'!$A$4:$A$101, "")</f>
        <v>0</v>
      </c>
      <c r="G1077" s="32">
        <f t="shared" si="16"/>
        <v>0</v>
      </c>
    </row>
    <row r="1078" spans="4:7" hidden="1" x14ac:dyDescent="0.2">
      <c r="D1078" s="24">
        <f>_xlfn.XLOOKUP(C1078, 'Chart of Accounts'!$B$4:$B$101, 'Chart of Accounts'!$A$4:$A$101, "")</f>
        <v>0</v>
      </c>
      <c r="G1078" s="32">
        <f t="shared" si="16"/>
        <v>0</v>
      </c>
    </row>
    <row r="1079" spans="4:7" hidden="1" x14ac:dyDescent="0.2">
      <c r="D1079" s="24">
        <f>_xlfn.XLOOKUP(C1079, 'Chart of Accounts'!$B$4:$B$101, 'Chart of Accounts'!$A$4:$A$101, "")</f>
        <v>0</v>
      </c>
      <c r="G1079" s="32">
        <f t="shared" si="16"/>
        <v>0</v>
      </c>
    </row>
    <row r="1080" spans="4:7" hidden="1" x14ac:dyDescent="0.2">
      <c r="D1080" s="24">
        <f>_xlfn.XLOOKUP(C1080, 'Chart of Accounts'!$B$4:$B$101, 'Chart of Accounts'!$A$4:$A$101, "")</f>
        <v>0</v>
      </c>
      <c r="G1080" s="32">
        <f t="shared" si="16"/>
        <v>0</v>
      </c>
    </row>
    <row r="1081" spans="4:7" hidden="1" x14ac:dyDescent="0.2">
      <c r="D1081" s="24">
        <f>_xlfn.XLOOKUP(C1081, 'Chart of Accounts'!$B$4:$B$101, 'Chart of Accounts'!$A$4:$A$101, "")</f>
        <v>0</v>
      </c>
      <c r="G1081" s="32">
        <f t="shared" si="16"/>
        <v>0</v>
      </c>
    </row>
    <row r="1082" spans="4:7" hidden="1" x14ac:dyDescent="0.2">
      <c r="D1082" s="24">
        <f>_xlfn.XLOOKUP(C1082, 'Chart of Accounts'!$B$4:$B$101, 'Chart of Accounts'!$A$4:$A$101, "")</f>
        <v>0</v>
      </c>
      <c r="G1082" s="32">
        <f t="shared" si="16"/>
        <v>0</v>
      </c>
    </row>
    <row r="1083" spans="4:7" hidden="1" x14ac:dyDescent="0.2">
      <c r="D1083" s="24">
        <f>_xlfn.XLOOKUP(C1083, 'Chart of Accounts'!$B$4:$B$101, 'Chart of Accounts'!$A$4:$A$101, "")</f>
        <v>0</v>
      </c>
      <c r="G1083" s="32">
        <f t="shared" si="16"/>
        <v>0</v>
      </c>
    </row>
    <row r="1084" spans="4:7" hidden="1" x14ac:dyDescent="0.2">
      <c r="D1084" s="24">
        <f>_xlfn.XLOOKUP(C1084, 'Chart of Accounts'!$B$4:$B$101, 'Chart of Accounts'!$A$4:$A$101, "")</f>
        <v>0</v>
      </c>
      <c r="G1084" s="32">
        <f t="shared" si="16"/>
        <v>0</v>
      </c>
    </row>
    <row r="1085" spans="4:7" hidden="1" x14ac:dyDescent="0.2">
      <c r="D1085" s="24">
        <f>_xlfn.XLOOKUP(C1085, 'Chart of Accounts'!$B$4:$B$101, 'Chart of Accounts'!$A$4:$A$101, "")</f>
        <v>0</v>
      </c>
      <c r="G1085" s="32">
        <f t="shared" si="16"/>
        <v>0</v>
      </c>
    </row>
    <row r="1086" spans="4:7" hidden="1" x14ac:dyDescent="0.2">
      <c r="D1086" s="24">
        <f>_xlfn.XLOOKUP(C1086, 'Chart of Accounts'!$B$4:$B$101, 'Chart of Accounts'!$A$4:$A$101, "")</f>
        <v>0</v>
      </c>
      <c r="G1086" s="32">
        <f t="shared" si="16"/>
        <v>0</v>
      </c>
    </row>
    <row r="1087" spans="4:7" hidden="1" x14ac:dyDescent="0.2">
      <c r="D1087" s="24">
        <f>_xlfn.XLOOKUP(C1087, 'Chart of Accounts'!$B$4:$B$101, 'Chart of Accounts'!$A$4:$A$101, "")</f>
        <v>0</v>
      </c>
      <c r="G1087" s="32">
        <f t="shared" si="16"/>
        <v>0</v>
      </c>
    </row>
    <row r="1088" spans="4:7" hidden="1" x14ac:dyDescent="0.2">
      <c r="D1088" s="24">
        <f>_xlfn.XLOOKUP(C1088, 'Chart of Accounts'!$B$4:$B$101, 'Chart of Accounts'!$A$4:$A$101, "")</f>
        <v>0</v>
      </c>
      <c r="G1088" s="32">
        <f t="shared" si="16"/>
        <v>0</v>
      </c>
    </row>
    <row r="1089" spans="4:7" hidden="1" x14ac:dyDescent="0.2">
      <c r="D1089" s="24">
        <f>_xlfn.XLOOKUP(C1089, 'Chart of Accounts'!$B$4:$B$101, 'Chart of Accounts'!$A$4:$A$101, "")</f>
        <v>0</v>
      </c>
      <c r="G1089" s="32">
        <f t="shared" si="16"/>
        <v>0</v>
      </c>
    </row>
    <row r="1090" spans="4:7" hidden="1" x14ac:dyDescent="0.2">
      <c r="D1090" s="24">
        <f>_xlfn.XLOOKUP(C1090, 'Chart of Accounts'!$B$4:$B$101, 'Chart of Accounts'!$A$4:$A$101, "")</f>
        <v>0</v>
      </c>
      <c r="G1090" s="32">
        <f t="shared" si="16"/>
        <v>0</v>
      </c>
    </row>
    <row r="1091" spans="4:7" hidden="1" x14ac:dyDescent="0.2">
      <c r="D1091" s="24">
        <f>_xlfn.XLOOKUP(C1091, 'Chart of Accounts'!$B$4:$B$101, 'Chart of Accounts'!$A$4:$A$101, "")</f>
        <v>0</v>
      </c>
      <c r="G1091" s="32">
        <f t="shared" si="16"/>
        <v>0</v>
      </c>
    </row>
    <row r="1092" spans="4:7" hidden="1" x14ac:dyDescent="0.2">
      <c r="D1092" s="24">
        <f>_xlfn.XLOOKUP(C1092, 'Chart of Accounts'!$B$4:$B$101, 'Chart of Accounts'!$A$4:$A$101, "")</f>
        <v>0</v>
      </c>
      <c r="G1092" s="32">
        <f t="shared" si="16"/>
        <v>0</v>
      </c>
    </row>
    <row r="1093" spans="4:7" hidden="1" x14ac:dyDescent="0.2">
      <c r="D1093" s="24">
        <f>_xlfn.XLOOKUP(C1093, 'Chart of Accounts'!$B$4:$B$101, 'Chart of Accounts'!$A$4:$A$101, "")</f>
        <v>0</v>
      </c>
      <c r="G1093" s="32">
        <f t="shared" si="16"/>
        <v>0</v>
      </c>
    </row>
    <row r="1094" spans="4:7" hidden="1" x14ac:dyDescent="0.2">
      <c r="D1094" s="24">
        <f>_xlfn.XLOOKUP(C1094, 'Chart of Accounts'!$B$4:$B$101, 'Chart of Accounts'!$A$4:$A$101, "")</f>
        <v>0</v>
      </c>
      <c r="G1094" s="32">
        <f t="shared" ref="G1094:G1157" si="17">G1093-E1094</f>
        <v>0</v>
      </c>
    </row>
    <row r="1095" spans="4:7" hidden="1" x14ac:dyDescent="0.2">
      <c r="D1095" s="24">
        <f>_xlfn.XLOOKUP(C1095, 'Chart of Accounts'!$B$4:$B$101, 'Chart of Accounts'!$A$4:$A$101, "")</f>
        <v>0</v>
      </c>
      <c r="G1095" s="32">
        <f t="shared" si="17"/>
        <v>0</v>
      </c>
    </row>
    <row r="1096" spans="4:7" hidden="1" x14ac:dyDescent="0.2">
      <c r="D1096" s="24">
        <f>_xlfn.XLOOKUP(C1096, 'Chart of Accounts'!$B$4:$B$101, 'Chart of Accounts'!$A$4:$A$101, "")</f>
        <v>0</v>
      </c>
      <c r="G1096" s="32">
        <f t="shared" si="17"/>
        <v>0</v>
      </c>
    </row>
    <row r="1097" spans="4:7" hidden="1" x14ac:dyDescent="0.2">
      <c r="D1097" s="24">
        <f>_xlfn.XLOOKUP(C1097, 'Chart of Accounts'!$B$4:$B$101, 'Chart of Accounts'!$A$4:$A$101, "")</f>
        <v>0</v>
      </c>
      <c r="G1097" s="32">
        <f t="shared" si="17"/>
        <v>0</v>
      </c>
    </row>
    <row r="1098" spans="4:7" hidden="1" x14ac:dyDescent="0.2">
      <c r="D1098" s="24">
        <f>_xlfn.XLOOKUP(C1098, 'Chart of Accounts'!$B$4:$B$101, 'Chart of Accounts'!$A$4:$A$101, "")</f>
        <v>0</v>
      </c>
      <c r="G1098" s="32">
        <f t="shared" si="17"/>
        <v>0</v>
      </c>
    </row>
    <row r="1099" spans="4:7" hidden="1" x14ac:dyDescent="0.2">
      <c r="D1099" s="24">
        <f>_xlfn.XLOOKUP(C1099, 'Chart of Accounts'!$B$4:$B$101, 'Chart of Accounts'!$A$4:$A$101, "")</f>
        <v>0</v>
      </c>
      <c r="G1099" s="32">
        <f t="shared" si="17"/>
        <v>0</v>
      </c>
    </row>
    <row r="1100" spans="4:7" hidden="1" x14ac:dyDescent="0.2">
      <c r="D1100" s="24">
        <f>_xlfn.XLOOKUP(C1100, 'Chart of Accounts'!$B$4:$B$101, 'Chart of Accounts'!$A$4:$A$101, "")</f>
        <v>0</v>
      </c>
      <c r="G1100" s="32">
        <f t="shared" si="17"/>
        <v>0</v>
      </c>
    </row>
    <row r="1101" spans="4:7" hidden="1" x14ac:dyDescent="0.2">
      <c r="D1101" s="24">
        <f>_xlfn.XLOOKUP(C1101, 'Chart of Accounts'!$B$4:$B$101, 'Chart of Accounts'!$A$4:$A$101, "")</f>
        <v>0</v>
      </c>
      <c r="G1101" s="32">
        <f t="shared" si="17"/>
        <v>0</v>
      </c>
    </row>
    <row r="1102" spans="4:7" hidden="1" x14ac:dyDescent="0.2">
      <c r="D1102" s="24">
        <f>_xlfn.XLOOKUP(C1102, 'Chart of Accounts'!$B$4:$B$101, 'Chart of Accounts'!$A$4:$A$101, "")</f>
        <v>0</v>
      </c>
      <c r="G1102" s="32">
        <f t="shared" si="17"/>
        <v>0</v>
      </c>
    </row>
    <row r="1103" spans="4:7" hidden="1" x14ac:dyDescent="0.2">
      <c r="D1103" s="24">
        <f>_xlfn.XLOOKUP(C1103, 'Chart of Accounts'!$B$4:$B$101, 'Chart of Accounts'!$A$4:$A$101, "")</f>
        <v>0</v>
      </c>
      <c r="G1103" s="32">
        <f t="shared" si="17"/>
        <v>0</v>
      </c>
    </row>
    <row r="1104" spans="4:7" hidden="1" x14ac:dyDescent="0.2">
      <c r="D1104" s="24">
        <f>_xlfn.XLOOKUP(C1104, 'Chart of Accounts'!$B$4:$B$101, 'Chart of Accounts'!$A$4:$A$101, "")</f>
        <v>0</v>
      </c>
      <c r="G1104" s="32">
        <f t="shared" si="17"/>
        <v>0</v>
      </c>
    </row>
    <row r="1105" spans="4:7" hidden="1" x14ac:dyDescent="0.2">
      <c r="D1105" s="24">
        <f>_xlfn.XLOOKUP(C1105, 'Chart of Accounts'!$B$4:$B$101, 'Chart of Accounts'!$A$4:$A$101, "")</f>
        <v>0</v>
      </c>
      <c r="G1105" s="32">
        <f t="shared" si="17"/>
        <v>0</v>
      </c>
    </row>
    <row r="1106" spans="4:7" hidden="1" x14ac:dyDescent="0.2">
      <c r="D1106" s="24">
        <f>_xlfn.XLOOKUP(C1106, 'Chart of Accounts'!$B$4:$B$101, 'Chart of Accounts'!$A$4:$A$101, "")</f>
        <v>0</v>
      </c>
      <c r="G1106" s="32">
        <f t="shared" si="17"/>
        <v>0</v>
      </c>
    </row>
    <row r="1107" spans="4:7" hidden="1" x14ac:dyDescent="0.2">
      <c r="D1107" s="24">
        <f>_xlfn.XLOOKUP(C1107, 'Chart of Accounts'!$B$4:$B$101, 'Chart of Accounts'!$A$4:$A$101, "")</f>
        <v>0</v>
      </c>
      <c r="G1107" s="32">
        <f t="shared" si="17"/>
        <v>0</v>
      </c>
    </row>
    <row r="1108" spans="4:7" hidden="1" x14ac:dyDescent="0.2">
      <c r="D1108" s="24">
        <f>_xlfn.XLOOKUP(C1108, 'Chart of Accounts'!$B$4:$B$101, 'Chart of Accounts'!$A$4:$A$101, "")</f>
        <v>0</v>
      </c>
      <c r="G1108" s="32">
        <f t="shared" si="17"/>
        <v>0</v>
      </c>
    </row>
    <row r="1109" spans="4:7" hidden="1" x14ac:dyDescent="0.2">
      <c r="D1109" s="24">
        <f>_xlfn.XLOOKUP(C1109, 'Chart of Accounts'!$B$4:$B$101, 'Chart of Accounts'!$A$4:$A$101, "")</f>
        <v>0</v>
      </c>
      <c r="G1109" s="32">
        <f t="shared" si="17"/>
        <v>0</v>
      </c>
    </row>
    <row r="1110" spans="4:7" hidden="1" x14ac:dyDescent="0.2">
      <c r="D1110" s="24">
        <f>_xlfn.XLOOKUP(C1110, 'Chart of Accounts'!$B$4:$B$101, 'Chart of Accounts'!$A$4:$A$101, "")</f>
        <v>0</v>
      </c>
      <c r="G1110" s="32">
        <f t="shared" si="17"/>
        <v>0</v>
      </c>
    </row>
    <row r="1111" spans="4:7" hidden="1" x14ac:dyDescent="0.2">
      <c r="D1111" s="24">
        <f>_xlfn.XLOOKUP(C1111, 'Chart of Accounts'!$B$4:$B$101, 'Chart of Accounts'!$A$4:$A$101, "")</f>
        <v>0</v>
      </c>
      <c r="G1111" s="32">
        <f t="shared" si="17"/>
        <v>0</v>
      </c>
    </row>
    <row r="1112" spans="4:7" hidden="1" x14ac:dyDescent="0.2">
      <c r="D1112" s="24">
        <f>_xlfn.XLOOKUP(C1112, 'Chart of Accounts'!$B$4:$B$101, 'Chart of Accounts'!$A$4:$A$101, "")</f>
        <v>0</v>
      </c>
      <c r="G1112" s="32">
        <f t="shared" si="17"/>
        <v>0</v>
      </c>
    </row>
    <row r="1113" spans="4:7" hidden="1" x14ac:dyDescent="0.2">
      <c r="D1113" s="24">
        <f>_xlfn.XLOOKUP(C1113, 'Chart of Accounts'!$B$4:$B$101, 'Chart of Accounts'!$A$4:$A$101, "")</f>
        <v>0</v>
      </c>
      <c r="G1113" s="32">
        <f t="shared" si="17"/>
        <v>0</v>
      </c>
    </row>
    <row r="1114" spans="4:7" hidden="1" x14ac:dyDescent="0.2">
      <c r="D1114" s="24">
        <f>_xlfn.XLOOKUP(C1114, 'Chart of Accounts'!$B$4:$B$101, 'Chart of Accounts'!$A$4:$A$101, "")</f>
        <v>0</v>
      </c>
      <c r="G1114" s="32">
        <f t="shared" si="17"/>
        <v>0</v>
      </c>
    </row>
    <row r="1115" spans="4:7" hidden="1" x14ac:dyDescent="0.2">
      <c r="D1115" s="24">
        <f>_xlfn.XLOOKUP(C1115, 'Chart of Accounts'!$B$4:$B$101, 'Chart of Accounts'!$A$4:$A$101, "")</f>
        <v>0</v>
      </c>
      <c r="G1115" s="32">
        <f t="shared" si="17"/>
        <v>0</v>
      </c>
    </row>
    <row r="1116" spans="4:7" hidden="1" x14ac:dyDescent="0.2">
      <c r="D1116" s="24">
        <f>_xlfn.XLOOKUP(C1116, 'Chart of Accounts'!$B$4:$B$101, 'Chart of Accounts'!$A$4:$A$101, "")</f>
        <v>0</v>
      </c>
      <c r="G1116" s="32">
        <f t="shared" si="17"/>
        <v>0</v>
      </c>
    </row>
    <row r="1117" spans="4:7" hidden="1" x14ac:dyDescent="0.2">
      <c r="D1117" s="24">
        <f>_xlfn.XLOOKUP(C1117, 'Chart of Accounts'!$B$4:$B$101, 'Chart of Accounts'!$A$4:$A$101, "")</f>
        <v>0</v>
      </c>
      <c r="G1117" s="32">
        <f t="shared" si="17"/>
        <v>0</v>
      </c>
    </row>
    <row r="1118" spans="4:7" hidden="1" x14ac:dyDescent="0.2">
      <c r="D1118" s="24">
        <f>_xlfn.XLOOKUP(C1118, 'Chart of Accounts'!$B$4:$B$101, 'Chart of Accounts'!$A$4:$A$101, "")</f>
        <v>0</v>
      </c>
      <c r="G1118" s="32">
        <f t="shared" si="17"/>
        <v>0</v>
      </c>
    </row>
    <row r="1119" spans="4:7" hidden="1" x14ac:dyDescent="0.2">
      <c r="D1119" s="24">
        <f>_xlfn.XLOOKUP(C1119, 'Chart of Accounts'!$B$4:$B$101, 'Chart of Accounts'!$A$4:$A$101, "")</f>
        <v>0</v>
      </c>
      <c r="G1119" s="32">
        <f t="shared" si="17"/>
        <v>0</v>
      </c>
    </row>
    <row r="1120" spans="4:7" hidden="1" x14ac:dyDescent="0.2">
      <c r="D1120" s="24">
        <f>_xlfn.XLOOKUP(C1120, 'Chart of Accounts'!$B$4:$B$101, 'Chart of Accounts'!$A$4:$A$101, "")</f>
        <v>0</v>
      </c>
      <c r="G1120" s="32">
        <f t="shared" si="17"/>
        <v>0</v>
      </c>
    </row>
    <row r="1121" spans="4:7" hidden="1" x14ac:dyDescent="0.2">
      <c r="D1121" s="24">
        <f>_xlfn.XLOOKUP(C1121, 'Chart of Accounts'!$B$4:$B$101, 'Chart of Accounts'!$A$4:$A$101, "")</f>
        <v>0</v>
      </c>
      <c r="G1121" s="32">
        <f t="shared" si="17"/>
        <v>0</v>
      </c>
    </row>
    <row r="1122" spans="4:7" hidden="1" x14ac:dyDescent="0.2">
      <c r="D1122" s="24">
        <f>_xlfn.XLOOKUP(C1122, 'Chart of Accounts'!$B$4:$B$101, 'Chart of Accounts'!$A$4:$A$101, "")</f>
        <v>0</v>
      </c>
      <c r="G1122" s="32">
        <f t="shared" si="17"/>
        <v>0</v>
      </c>
    </row>
    <row r="1123" spans="4:7" hidden="1" x14ac:dyDescent="0.2">
      <c r="D1123" s="24">
        <f>_xlfn.XLOOKUP(C1123, 'Chart of Accounts'!$B$4:$B$101, 'Chart of Accounts'!$A$4:$A$101, "")</f>
        <v>0</v>
      </c>
      <c r="G1123" s="32">
        <f t="shared" si="17"/>
        <v>0</v>
      </c>
    </row>
    <row r="1124" spans="4:7" hidden="1" x14ac:dyDescent="0.2">
      <c r="D1124" s="24">
        <f>_xlfn.XLOOKUP(C1124, 'Chart of Accounts'!$B$4:$B$101, 'Chart of Accounts'!$A$4:$A$101, "")</f>
        <v>0</v>
      </c>
      <c r="G1124" s="32">
        <f t="shared" si="17"/>
        <v>0</v>
      </c>
    </row>
    <row r="1125" spans="4:7" hidden="1" x14ac:dyDescent="0.2">
      <c r="D1125" s="24">
        <f>_xlfn.XLOOKUP(C1125, 'Chart of Accounts'!$B$4:$B$101, 'Chart of Accounts'!$A$4:$A$101, "")</f>
        <v>0</v>
      </c>
      <c r="G1125" s="32">
        <f t="shared" si="17"/>
        <v>0</v>
      </c>
    </row>
    <row r="1126" spans="4:7" hidden="1" x14ac:dyDescent="0.2">
      <c r="D1126" s="24">
        <f>_xlfn.XLOOKUP(C1126, 'Chart of Accounts'!$B$4:$B$101, 'Chart of Accounts'!$A$4:$A$101, "")</f>
        <v>0</v>
      </c>
      <c r="G1126" s="32">
        <f t="shared" si="17"/>
        <v>0</v>
      </c>
    </row>
    <row r="1127" spans="4:7" hidden="1" x14ac:dyDescent="0.2">
      <c r="D1127" s="24">
        <f>_xlfn.XLOOKUP(C1127, 'Chart of Accounts'!$B$4:$B$101, 'Chart of Accounts'!$A$4:$A$101, "")</f>
        <v>0</v>
      </c>
      <c r="G1127" s="32">
        <f t="shared" si="17"/>
        <v>0</v>
      </c>
    </row>
    <row r="1128" spans="4:7" hidden="1" x14ac:dyDescent="0.2">
      <c r="D1128" s="24">
        <f>_xlfn.XLOOKUP(C1128, 'Chart of Accounts'!$B$4:$B$101, 'Chart of Accounts'!$A$4:$A$101, "")</f>
        <v>0</v>
      </c>
      <c r="G1128" s="32">
        <f t="shared" si="17"/>
        <v>0</v>
      </c>
    </row>
    <row r="1129" spans="4:7" hidden="1" x14ac:dyDescent="0.2">
      <c r="D1129" s="24">
        <f>_xlfn.XLOOKUP(C1129, 'Chart of Accounts'!$B$4:$B$101, 'Chart of Accounts'!$A$4:$A$101, "")</f>
        <v>0</v>
      </c>
      <c r="G1129" s="32">
        <f t="shared" si="17"/>
        <v>0</v>
      </c>
    </row>
    <row r="1130" spans="4:7" hidden="1" x14ac:dyDescent="0.2">
      <c r="D1130" s="24">
        <f>_xlfn.XLOOKUP(C1130, 'Chart of Accounts'!$B$4:$B$101, 'Chart of Accounts'!$A$4:$A$101, "")</f>
        <v>0</v>
      </c>
      <c r="G1130" s="32">
        <f t="shared" si="17"/>
        <v>0</v>
      </c>
    </row>
    <row r="1131" spans="4:7" hidden="1" x14ac:dyDescent="0.2">
      <c r="D1131" s="24">
        <f>_xlfn.XLOOKUP(C1131, 'Chart of Accounts'!$B$4:$B$101, 'Chart of Accounts'!$A$4:$A$101, "")</f>
        <v>0</v>
      </c>
      <c r="G1131" s="32">
        <f t="shared" si="17"/>
        <v>0</v>
      </c>
    </row>
    <row r="1132" spans="4:7" hidden="1" x14ac:dyDescent="0.2">
      <c r="D1132" s="24">
        <f>_xlfn.XLOOKUP(C1132, 'Chart of Accounts'!$B$4:$B$101, 'Chart of Accounts'!$A$4:$A$101, "")</f>
        <v>0</v>
      </c>
      <c r="G1132" s="32">
        <f t="shared" si="17"/>
        <v>0</v>
      </c>
    </row>
    <row r="1133" spans="4:7" hidden="1" x14ac:dyDescent="0.2">
      <c r="D1133" s="24">
        <f>_xlfn.XLOOKUP(C1133, 'Chart of Accounts'!$B$4:$B$101, 'Chart of Accounts'!$A$4:$A$101, "")</f>
        <v>0</v>
      </c>
      <c r="G1133" s="32">
        <f t="shared" si="17"/>
        <v>0</v>
      </c>
    </row>
    <row r="1134" spans="4:7" hidden="1" x14ac:dyDescent="0.2">
      <c r="D1134" s="24">
        <f>_xlfn.XLOOKUP(C1134, 'Chart of Accounts'!$B$4:$B$101, 'Chart of Accounts'!$A$4:$A$101, "")</f>
        <v>0</v>
      </c>
      <c r="G1134" s="32">
        <f t="shared" si="17"/>
        <v>0</v>
      </c>
    </row>
    <row r="1135" spans="4:7" hidden="1" x14ac:dyDescent="0.2">
      <c r="D1135" s="24">
        <f>_xlfn.XLOOKUP(C1135, 'Chart of Accounts'!$B$4:$B$101, 'Chart of Accounts'!$A$4:$A$101, "")</f>
        <v>0</v>
      </c>
      <c r="G1135" s="32">
        <f t="shared" si="17"/>
        <v>0</v>
      </c>
    </row>
    <row r="1136" spans="4:7" hidden="1" x14ac:dyDescent="0.2">
      <c r="D1136" s="24">
        <f>_xlfn.XLOOKUP(C1136, 'Chart of Accounts'!$B$4:$B$101, 'Chart of Accounts'!$A$4:$A$101, "")</f>
        <v>0</v>
      </c>
      <c r="G1136" s="32">
        <f t="shared" si="17"/>
        <v>0</v>
      </c>
    </row>
    <row r="1137" spans="4:7" hidden="1" x14ac:dyDescent="0.2">
      <c r="D1137" s="24">
        <f>_xlfn.XLOOKUP(C1137, 'Chart of Accounts'!$B$4:$B$101, 'Chart of Accounts'!$A$4:$A$101, "")</f>
        <v>0</v>
      </c>
      <c r="G1137" s="32">
        <f t="shared" si="17"/>
        <v>0</v>
      </c>
    </row>
    <row r="1138" spans="4:7" hidden="1" x14ac:dyDescent="0.2">
      <c r="D1138" s="24">
        <f>_xlfn.XLOOKUP(C1138, 'Chart of Accounts'!$B$4:$B$101, 'Chart of Accounts'!$A$4:$A$101, "")</f>
        <v>0</v>
      </c>
      <c r="G1138" s="32">
        <f t="shared" si="17"/>
        <v>0</v>
      </c>
    </row>
    <row r="1139" spans="4:7" hidden="1" x14ac:dyDescent="0.2">
      <c r="D1139" s="24">
        <f>_xlfn.XLOOKUP(C1139, 'Chart of Accounts'!$B$4:$B$101, 'Chart of Accounts'!$A$4:$A$101, "")</f>
        <v>0</v>
      </c>
      <c r="G1139" s="32">
        <f t="shared" si="17"/>
        <v>0</v>
      </c>
    </row>
    <row r="1140" spans="4:7" hidden="1" x14ac:dyDescent="0.2">
      <c r="D1140" s="24">
        <f>_xlfn.XLOOKUP(C1140, 'Chart of Accounts'!$B$4:$B$101, 'Chart of Accounts'!$A$4:$A$101, "")</f>
        <v>0</v>
      </c>
      <c r="G1140" s="32">
        <f t="shared" si="17"/>
        <v>0</v>
      </c>
    </row>
    <row r="1141" spans="4:7" hidden="1" x14ac:dyDescent="0.2">
      <c r="D1141" s="24">
        <f>_xlfn.XLOOKUP(C1141, 'Chart of Accounts'!$B$4:$B$101, 'Chart of Accounts'!$A$4:$A$101, "")</f>
        <v>0</v>
      </c>
      <c r="G1141" s="32">
        <f t="shared" si="17"/>
        <v>0</v>
      </c>
    </row>
    <row r="1142" spans="4:7" hidden="1" x14ac:dyDescent="0.2">
      <c r="D1142" s="24">
        <f>_xlfn.XLOOKUP(C1142, 'Chart of Accounts'!$B$4:$B$101, 'Chart of Accounts'!$A$4:$A$101, "")</f>
        <v>0</v>
      </c>
      <c r="G1142" s="32">
        <f t="shared" si="17"/>
        <v>0</v>
      </c>
    </row>
    <row r="1143" spans="4:7" hidden="1" x14ac:dyDescent="0.2">
      <c r="D1143" s="24">
        <f>_xlfn.XLOOKUP(C1143, 'Chart of Accounts'!$B$4:$B$101, 'Chart of Accounts'!$A$4:$A$101, "")</f>
        <v>0</v>
      </c>
      <c r="G1143" s="32">
        <f t="shared" si="17"/>
        <v>0</v>
      </c>
    </row>
    <row r="1144" spans="4:7" hidden="1" x14ac:dyDescent="0.2">
      <c r="D1144" s="24">
        <f>_xlfn.XLOOKUP(C1144, 'Chart of Accounts'!$B$4:$B$101, 'Chart of Accounts'!$A$4:$A$101, "")</f>
        <v>0</v>
      </c>
      <c r="G1144" s="32">
        <f t="shared" si="17"/>
        <v>0</v>
      </c>
    </row>
    <row r="1145" spans="4:7" hidden="1" x14ac:dyDescent="0.2">
      <c r="D1145" s="24">
        <f>_xlfn.XLOOKUP(C1145, 'Chart of Accounts'!$B$4:$B$101, 'Chart of Accounts'!$A$4:$A$101, "")</f>
        <v>0</v>
      </c>
      <c r="G1145" s="32">
        <f t="shared" si="17"/>
        <v>0</v>
      </c>
    </row>
    <row r="1146" spans="4:7" hidden="1" x14ac:dyDescent="0.2">
      <c r="D1146" s="24">
        <f>_xlfn.XLOOKUP(C1146, 'Chart of Accounts'!$B$4:$B$101, 'Chart of Accounts'!$A$4:$A$101, "")</f>
        <v>0</v>
      </c>
      <c r="G1146" s="32">
        <f t="shared" si="17"/>
        <v>0</v>
      </c>
    </row>
    <row r="1147" spans="4:7" hidden="1" x14ac:dyDescent="0.2">
      <c r="D1147" s="24">
        <f>_xlfn.XLOOKUP(C1147, 'Chart of Accounts'!$B$4:$B$101, 'Chart of Accounts'!$A$4:$A$101, "")</f>
        <v>0</v>
      </c>
      <c r="G1147" s="32">
        <f t="shared" si="17"/>
        <v>0</v>
      </c>
    </row>
    <row r="1148" spans="4:7" hidden="1" x14ac:dyDescent="0.2">
      <c r="D1148" s="24">
        <f>_xlfn.XLOOKUP(C1148, 'Chart of Accounts'!$B$4:$B$101, 'Chart of Accounts'!$A$4:$A$101, "")</f>
        <v>0</v>
      </c>
      <c r="G1148" s="32">
        <f t="shared" si="17"/>
        <v>0</v>
      </c>
    </row>
    <row r="1149" spans="4:7" hidden="1" x14ac:dyDescent="0.2">
      <c r="D1149" s="24">
        <f>_xlfn.XLOOKUP(C1149, 'Chart of Accounts'!$B$4:$B$101, 'Chart of Accounts'!$A$4:$A$101, "")</f>
        <v>0</v>
      </c>
      <c r="G1149" s="32">
        <f t="shared" si="17"/>
        <v>0</v>
      </c>
    </row>
    <row r="1150" spans="4:7" hidden="1" x14ac:dyDescent="0.2">
      <c r="D1150" s="24">
        <f>_xlfn.XLOOKUP(C1150, 'Chart of Accounts'!$B$4:$B$101, 'Chart of Accounts'!$A$4:$A$101, "")</f>
        <v>0</v>
      </c>
      <c r="G1150" s="32">
        <f t="shared" si="17"/>
        <v>0</v>
      </c>
    </row>
    <row r="1151" spans="4:7" hidden="1" x14ac:dyDescent="0.2">
      <c r="D1151" s="24">
        <f>_xlfn.XLOOKUP(C1151, 'Chart of Accounts'!$B$4:$B$101, 'Chart of Accounts'!$A$4:$A$101, "")</f>
        <v>0</v>
      </c>
      <c r="G1151" s="32">
        <f t="shared" si="17"/>
        <v>0</v>
      </c>
    </row>
    <row r="1152" spans="4:7" hidden="1" x14ac:dyDescent="0.2">
      <c r="D1152" s="24">
        <f>_xlfn.XLOOKUP(C1152, 'Chart of Accounts'!$B$4:$B$101, 'Chart of Accounts'!$A$4:$A$101, "")</f>
        <v>0</v>
      </c>
      <c r="G1152" s="32">
        <f t="shared" si="17"/>
        <v>0</v>
      </c>
    </row>
    <row r="1153" spans="4:7" hidden="1" x14ac:dyDescent="0.2">
      <c r="D1153" s="24">
        <f>_xlfn.XLOOKUP(C1153, 'Chart of Accounts'!$B$4:$B$101, 'Chart of Accounts'!$A$4:$A$101, "")</f>
        <v>0</v>
      </c>
      <c r="G1153" s="32">
        <f t="shared" si="17"/>
        <v>0</v>
      </c>
    </row>
    <row r="1154" spans="4:7" hidden="1" x14ac:dyDescent="0.2">
      <c r="D1154" s="24">
        <f>_xlfn.XLOOKUP(C1154, 'Chart of Accounts'!$B$4:$B$101, 'Chart of Accounts'!$A$4:$A$101, "")</f>
        <v>0</v>
      </c>
      <c r="G1154" s="32">
        <f t="shared" si="17"/>
        <v>0</v>
      </c>
    </row>
    <row r="1155" spans="4:7" hidden="1" x14ac:dyDescent="0.2">
      <c r="D1155" s="24">
        <f>_xlfn.XLOOKUP(C1155, 'Chart of Accounts'!$B$4:$B$101, 'Chart of Accounts'!$A$4:$A$101, "")</f>
        <v>0</v>
      </c>
      <c r="G1155" s="32">
        <f t="shared" si="17"/>
        <v>0</v>
      </c>
    </row>
    <row r="1156" spans="4:7" hidden="1" x14ac:dyDescent="0.2">
      <c r="D1156" s="24">
        <f>_xlfn.XLOOKUP(C1156, 'Chart of Accounts'!$B$4:$B$101, 'Chart of Accounts'!$A$4:$A$101, "")</f>
        <v>0</v>
      </c>
      <c r="G1156" s="32">
        <f t="shared" si="17"/>
        <v>0</v>
      </c>
    </row>
    <row r="1157" spans="4:7" hidden="1" x14ac:dyDescent="0.2">
      <c r="D1157" s="24">
        <f>_xlfn.XLOOKUP(C1157, 'Chart of Accounts'!$B$4:$B$101, 'Chart of Accounts'!$A$4:$A$101, "")</f>
        <v>0</v>
      </c>
      <c r="G1157" s="32">
        <f t="shared" si="17"/>
        <v>0</v>
      </c>
    </row>
    <row r="1158" spans="4:7" hidden="1" x14ac:dyDescent="0.2">
      <c r="D1158" s="24">
        <f>_xlfn.XLOOKUP(C1158, 'Chart of Accounts'!$B$4:$B$101, 'Chart of Accounts'!$A$4:$A$101, "")</f>
        <v>0</v>
      </c>
      <c r="G1158" s="32">
        <f t="shared" ref="G1158:G1221" si="18">G1157-E1158</f>
        <v>0</v>
      </c>
    </row>
    <row r="1159" spans="4:7" hidden="1" x14ac:dyDescent="0.2">
      <c r="D1159" s="24">
        <f>_xlfn.XLOOKUP(C1159, 'Chart of Accounts'!$B$4:$B$101, 'Chart of Accounts'!$A$4:$A$101, "")</f>
        <v>0</v>
      </c>
      <c r="G1159" s="32">
        <f t="shared" si="18"/>
        <v>0</v>
      </c>
    </row>
    <row r="1160" spans="4:7" hidden="1" x14ac:dyDescent="0.2">
      <c r="D1160" s="24">
        <f>_xlfn.XLOOKUP(C1160, 'Chart of Accounts'!$B$4:$B$101, 'Chart of Accounts'!$A$4:$A$101, "")</f>
        <v>0</v>
      </c>
      <c r="G1160" s="32">
        <f t="shared" si="18"/>
        <v>0</v>
      </c>
    </row>
    <row r="1161" spans="4:7" hidden="1" x14ac:dyDescent="0.2">
      <c r="D1161" s="24">
        <f>_xlfn.XLOOKUP(C1161, 'Chart of Accounts'!$B$4:$B$101, 'Chart of Accounts'!$A$4:$A$101, "")</f>
        <v>0</v>
      </c>
      <c r="G1161" s="32">
        <f t="shared" si="18"/>
        <v>0</v>
      </c>
    </row>
    <row r="1162" spans="4:7" hidden="1" x14ac:dyDescent="0.2">
      <c r="D1162" s="24">
        <f>_xlfn.XLOOKUP(C1162, 'Chart of Accounts'!$B$4:$B$101, 'Chart of Accounts'!$A$4:$A$101, "")</f>
        <v>0</v>
      </c>
      <c r="G1162" s="32">
        <f t="shared" si="18"/>
        <v>0</v>
      </c>
    </row>
    <row r="1163" spans="4:7" hidden="1" x14ac:dyDescent="0.2">
      <c r="D1163" s="24">
        <f>_xlfn.XLOOKUP(C1163, 'Chart of Accounts'!$B$4:$B$101, 'Chart of Accounts'!$A$4:$A$101, "")</f>
        <v>0</v>
      </c>
      <c r="G1163" s="32">
        <f t="shared" si="18"/>
        <v>0</v>
      </c>
    </row>
    <row r="1164" spans="4:7" hidden="1" x14ac:dyDescent="0.2">
      <c r="D1164" s="24">
        <f>_xlfn.XLOOKUP(C1164, 'Chart of Accounts'!$B$4:$B$101, 'Chart of Accounts'!$A$4:$A$101, "")</f>
        <v>0</v>
      </c>
      <c r="G1164" s="32">
        <f t="shared" si="18"/>
        <v>0</v>
      </c>
    </row>
    <row r="1165" spans="4:7" hidden="1" x14ac:dyDescent="0.2">
      <c r="D1165" s="24">
        <f>_xlfn.XLOOKUP(C1165, 'Chart of Accounts'!$B$4:$B$101, 'Chart of Accounts'!$A$4:$A$101, "")</f>
        <v>0</v>
      </c>
      <c r="G1165" s="32">
        <f t="shared" si="18"/>
        <v>0</v>
      </c>
    </row>
    <row r="1166" spans="4:7" hidden="1" x14ac:dyDescent="0.2">
      <c r="D1166" s="24">
        <f>_xlfn.XLOOKUP(C1166, 'Chart of Accounts'!$B$4:$B$101, 'Chart of Accounts'!$A$4:$A$101, "")</f>
        <v>0</v>
      </c>
      <c r="G1166" s="32">
        <f t="shared" si="18"/>
        <v>0</v>
      </c>
    </row>
    <row r="1167" spans="4:7" hidden="1" x14ac:dyDescent="0.2">
      <c r="D1167" s="24">
        <f>_xlfn.XLOOKUP(C1167, 'Chart of Accounts'!$B$4:$B$101, 'Chart of Accounts'!$A$4:$A$101, "")</f>
        <v>0</v>
      </c>
      <c r="G1167" s="32">
        <f t="shared" si="18"/>
        <v>0</v>
      </c>
    </row>
    <row r="1168" spans="4:7" hidden="1" x14ac:dyDescent="0.2">
      <c r="D1168" s="24">
        <f>_xlfn.XLOOKUP(C1168, 'Chart of Accounts'!$B$4:$B$101, 'Chart of Accounts'!$A$4:$A$101, "")</f>
        <v>0</v>
      </c>
      <c r="G1168" s="32">
        <f t="shared" si="18"/>
        <v>0</v>
      </c>
    </row>
    <row r="1169" spans="4:7" hidden="1" x14ac:dyDescent="0.2">
      <c r="D1169" s="24">
        <f>_xlfn.XLOOKUP(C1169, 'Chart of Accounts'!$B$4:$B$101, 'Chart of Accounts'!$A$4:$A$101, "")</f>
        <v>0</v>
      </c>
      <c r="G1169" s="32">
        <f t="shared" si="18"/>
        <v>0</v>
      </c>
    </row>
    <row r="1170" spans="4:7" hidden="1" x14ac:dyDescent="0.2">
      <c r="D1170" s="24">
        <f>_xlfn.XLOOKUP(C1170, 'Chart of Accounts'!$B$4:$B$101, 'Chart of Accounts'!$A$4:$A$101, "")</f>
        <v>0</v>
      </c>
      <c r="G1170" s="32">
        <f t="shared" si="18"/>
        <v>0</v>
      </c>
    </row>
    <row r="1171" spans="4:7" hidden="1" x14ac:dyDescent="0.2">
      <c r="D1171" s="24">
        <f>_xlfn.XLOOKUP(C1171, 'Chart of Accounts'!$B$4:$B$101, 'Chart of Accounts'!$A$4:$A$101, "")</f>
        <v>0</v>
      </c>
      <c r="G1171" s="32">
        <f t="shared" si="18"/>
        <v>0</v>
      </c>
    </row>
    <row r="1172" spans="4:7" hidden="1" x14ac:dyDescent="0.2">
      <c r="D1172" s="24">
        <f>_xlfn.XLOOKUP(C1172, 'Chart of Accounts'!$B$4:$B$101, 'Chart of Accounts'!$A$4:$A$101, "")</f>
        <v>0</v>
      </c>
      <c r="G1172" s="32">
        <f t="shared" si="18"/>
        <v>0</v>
      </c>
    </row>
    <row r="1173" spans="4:7" hidden="1" x14ac:dyDescent="0.2">
      <c r="D1173" s="24">
        <f>_xlfn.XLOOKUP(C1173, 'Chart of Accounts'!$B$4:$B$101, 'Chart of Accounts'!$A$4:$A$101, "")</f>
        <v>0</v>
      </c>
      <c r="G1173" s="32">
        <f t="shared" si="18"/>
        <v>0</v>
      </c>
    </row>
    <row r="1174" spans="4:7" hidden="1" x14ac:dyDescent="0.2">
      <c r="D1174" s="24">
        <f>_xlfn.XLOOKUP(C1174, 'Chart of Accounts'!$B$4:$B$101, 'Chart of Accounts'!$A$4:$A$101, "")</f>
        <v>0</v>
      </c>
      <c r="G1174" s="32">
        <f t="shared" si="18"/>
        <v>0</v>
      </c>
    </row>
    <row r="1175" spans="4:7" hidden="1" x14ac:dyDescent="0.2">
      <c r="D1175" s="24">
        <f>_xlfn.XLOOKUP(C1175, 'Chart of Accounts'!$B$4:$B$101, 'Chart of Accounts'!$A$4:$A$101, "")</f>
        <v>0</v>
      </c>
      <c r="G1175" s="32">
        <f t="shared" si="18"/>
        <v>0</v>
      </c>
    </row>
    <row r="1176" spans="4:7" hidden="1" x14ac:dyDescent="0.2">
      <c r="D1176" s="24">
        <f>_xlfn.XLOOKUP(C1176, 'Chart of Accounts'!$B$4:$B$101, 'Chart of Accounts'!$A$4:$A$101, "")</f>
        <v>0</v>
      </c>
      <c r="G1176" s="32">
        <f t="shared" si="18"/>
        <v>0</v>
      </c>
    </row>
    <row r="1177" spans="4:7" hidden="1" x14ac:dyDescent="0.2">
      <c r="D1177" s="24">
        <f>_xlfn.XLOOKUP(C1177, 'Chart of Accounts'!$B$4:$B$101, 'Chart of Accounts'!$A$4:$A$101, "")</f>
        <v>0</v>
      </c>
      <c r="G1177" s="32">
        <f t="shared" si="18"/>
        <v>0</v>
      </c>
    </row>
    <row r="1178" spans="4:7" hidden="1" x14ac:dyDescent="0.2">
      <c r="D1178" s="24">
        <f>_xlfn.XLOOKUP(C1178, 'Chart of Accounts'!$B$4:$B$101, 'Chart of Accounts'!$A$4:$A$101, "")</f>
        <v>0</v>
      </c>
      <c r="G1178" s="32">
        <f t="shared" si="18"/>
        <v>0</v>
      </c>
    </row>
    <row r="1179" spans="4:7" hidden="1" x14ac:dyDescent="0.2">
      <c r="D1179" s="24">
        <f>_xlfn.XLOOKUP(C1179, 'Chart of Accounts'!$B$4:$B$101, 'Chart of Accounts'!$A$4:$A$101, "")</f>
        <v>0</v>
      </c>
      <c r="G1179" s="32">
        <f t="shared" si="18"/>
        <v>0</v>
      </c>
    </row>
    <row r="1180" spans="4:7" hidden="1" x14ac:dyDescent="0.2">
      <c r="D1180" s="24">
        <f>_xlfn.XLOOKUP(C1180, 'Chart of Accounts'!$B$4:$B$101, 'Chart of Accounts'!$A$4:$A$101, "")</f>
        <v>0</v>
      </c>
      <c r="G1180" s="32">
        <f t="shared" si="18"/>
        <v>0</v>
      </c>
    </row>
    <row r="1181" spans="4:7" hidden="1" x14ac:dyDescent="0.2">
      <c r="D1181" s="24">
        <f>_xlfn.XLOOKUP(C1181, 'Chart of Accounts'!$B$4:$B$101, 'Chart of Accounts'!$A$4:$A$101, "")</f>
        <v>0</v>
      </c>
      <c r="G1181" s="32">
        <f t="shared" si="18"/>
        <v>0</v>
      </c>
    </row>
    <row r="1182" spans="4:7" hidden="1" x14ac:dyDescent="0.2">
      <c r="D1182" s="24">
        <f>_xlfn.XLOOKUP(C1182, 'Chart of Accounts'!$B$4:$B$101, 'Chart of Accounts'!$A$4:$A$101, "")</f>
        <v>0</v>
      </c>
      <c r="G1182" s="32">
        <f t="shared" si="18"/>
        <v>0</v>
      </c>
    </row>
    <row r="1183" spans="4:7" hidden="1" x14ac:dyDescent="0.2">
      <c r="D1183" s="24">
        <f>_xlfn.XLOOKUP(C1183, 'Chart of Accounts'!$B$4:$B$101, 'Chart of Accounts'!$A$4:$A$101, "")</f>
        <v>0</v>
      </c>
      <c r="G1183" s="32">
        <f t="shared" si="18"/>
        <v>0</v>
      </c>
    </row>
    <row r="1184" spans="4:7" hidden="1" x14ac:dyDescent="0.2">
      <c r="D1184" s="24">
        <f>_xlfn.XLOOKUP(C1184, 'Chart of Accounts'!$B$4:$B$101, 'Chart of Accounts'!$A$4:$A$101, "")</f>
        <v>0</v>
      </c>
      <c r="G1184" s="32">
        <f t="shared" si="18"/>
        <v>0</v>
      </c>
    </row>
    <row r="1185" spans="4:7" hidden="1" x14ac:dyDescent="0.2">
      <c r="D1185" s="24">
        <f>_xlfn.XLOOKUP(C1185, 'Chart of Accounts'!$B$4:$B$101, 'Chart of Accounts'!$A$4:$A$101, "")</f>
        <v>0</v>
      </c>
      <c r="G1185" s="32">
        <f t="shared" si="18"/>
        <v>0</v>
      </c>
    </row>
    <row r="1186" spans="4:7" hidden="1" x14ac:dyDescent="0.2">
      <c r="D1186" s="24">
        <f>_xlfn.XLOOKUP(C1186, 'Chart of Accounts'!$B$4:$B$101, 'Chart of Accounts'!$A$4:$A$101, "")</f>
        <v>0</v>
      </c>
      <c r="G1186" s="32">
        <f t="shared" si="18"/>
        <v>0</v>
      </c>
    </row>
    <row r="1187" spans="4:7" hidden="1" x14ac:dyDescent="0.2">
      <c r="D1187" s="24">
        <f>_xlfn.XLOOKUP(C1187, 'Chart of Accounts'!$B$4:$B$101, 'Chart of Accounts'!$A$4:$A$101, "")</f>
        <v>0</v>
      </c>
      <c r="G1187" s="32">
        <f t="shared" si="18"/>
        <v>0</v>
      </c>
    </row>
    <row r="1188" spans="4:7" hidden="1" x14ac:dyDescent="0.2">
      <c r="D1188" s="24">
        <f>_xlfn.XLOOKUP(C1188, 'Chart of Accounts'!$B$4:$B$101, 'Chart of Accounts'!$A$4:$A$101, "")</f>
        <v>0</v>
      </c>
      <c r="G1188" s="32">
        <f t="shared" si="18"/>
        <v>0</v>
      </c>
    </row>
    <row r="1189" spans="4:7" hidden="1" x14ac:dyDescent="0.2">
      <c r="D1189" s="24">
        <f>_xlfn.XLOOKUP(C1189, 'Chart of Accounts'!$B$4:$B$101, 'Chart of Accounts'!$A$4:$A$101, "")</f>
        <v>0</v>
      </c>
      <c r="G1189" s="32">
        <f t="shared" si="18"/>
        <v>0</v>
      </c>
    </row>
    <row r="1190" spans="4:7" hidden="1" x14ac:dyDescent="0.2">
      <c r="D1190" s="24">
        <f>_xlfn.XLOOKUP(C1190, 'Chart of Accounts'!$B$4:$B$101, 'Chart of Accounts'!$A$4:$A$101, "")</f>
        <v>0</v>
      </c>
      <c r="G1190" s="32">
        <f t="shared" si="18"/>
        <v>0</v>
      </c>
    </row>
    <row r="1191" spans="4:7" hidden="1" x14ac:dyDescent="0.2">
      <c r="D1191" s="24">
        <f>_xlfn.XLOOKUP(C1191, 'Chart of Accounts'!$B$4:$B$101, 'Chart of Accounts'!$A$4:$A$101, "")</f>
        <v>0</v>
      </c>
      <c r="G1191" s="32">
        <f t="shared" si="18"/>
        <v>0</v>
      </c>
    </row>
    <row r="1192" spans="4:7" hidden="1" x14ac:dyDescent="0.2">
      <c r="D1192" s="24">
        <f>_xlfn.XLOOKUP(C1192, 'Chart of Accounts'!$B$4:$B$101, 'Chart of Accounts'!$A$4:$A$101, "")</f>
        <v>0</v>
      </c>
      <c r="G1192" s="32">
        <f t="shared" si="18"/>
        <v>0</v>
      </c>
    </row>
    <row r="1193" spans="4:7" hidden="1" x14ac:dyDescent="0.2">
      <c r="D1193" s="24">
        <f>_xlfn.XLOOKUP(C1193, 'Chart of Accounts'!$B$4:$B$101, 'Chart of Accounts'!$A$4:$A$101, "")</f>
        <v>0</v>
      </c>
      <c r="G1193" s="32">
        <f t="shared" si="18"/>
        <v>0</v>
      </c>
    </row>
    <row r="1194" spans="4:7" hidden="1" x14ac:dyDescent="0.2">
      <c r="D1194" s="24">
        <f>_xlfn.XLOOKUP(C1194, 'Chart of Accounts'!$B$4:$B$101, 'Chart of Accounts'!$A$4:$A$101, "")</f>
        <v>0</v>
      </c>
      <c r="G1194" s="32">
        <f t="shared" si="18"/>
        <v>0</v>
      </c>
    </row>
    <row r="1195" spans="4:7" hidden="1" x14ac:dyDescent="0.2">
      <c r="D1195" s="24">
        <f>_xlfn.XLOOKUP(C1195, 'Chart of Accounts'!$B$4:$B$101, 'Chart of Accounts'!$A$4:$A$101, "")</f>
        <v>0</v>
      </c>
      <c r="G1195" s="32">
        <f t="shared" si="18"/>
        <v>0</v>
      </c>
    </row>
    <row r="1196" spans="4:7" hidden="1" x14ac:dyDescent="0.2">
      <c r="D1196" s="24">
        <f>_xlfn.XLOOKUP(C1196, 'Chart of Accounts'!$B$4:$B$101, 'Chart of Accounts'!$A$4:$A$101, "")</f>
        <v>0</v>
      </c>
      <c r="G1196" s="32">
        <f t="shared" si="18"/>
        <v>0</v>
      </c>
    </row>
    <row r="1197" spans="4:7" hidden="1" x14ac:dyDescent="0.2">
      <c r="D1197" s="24">
        <f>_xlfn.XLOOKUP(C1197, 'Chart of Accounts'!$B$4:$B$101, 'Chart of Accounts'!$A$4:$A$101, "")</f>
        <v>0</v>
      </c>
      <c r="G1197" s="32">
        <f t="shared" si="18"/>
        <v>0</v>
      </c>
    </row>
    <row r="1198" spans="4:7" hidden="1" x14ac:dyDescent="0.2">
      <c r="D1198" s="24">
        <f>_xlfn.XLOOKUP(C1198, 'Chart of Accounts'!$B$4:$B$101, 'Chart of Accounts'!$A$4:$A$101, "")</f>
        <v>0</v>
      </c>
      <c r="G1198" s="32">
        <f t="shared" si="18"/>
        <v>0</v>
      </c>
    </row>
    <row r="1199" spans="4:7" hidden="1" x14ac:dyDescent="0.2">
      <c r="D1199" s="24">
        <f>_xlfn.XLOOKUP(C1199, 'Chart of Accounts'!$B$4:$B$101, 'Chart of Accounts'!$A$4:$A$101, "")</f>
        <v>0</v>
      </c>
      <c r="G1199" s="32">
        <f t="shared" si="18"/>
        <v>0</v>
      </c>
    </row>
    <row r="1200" spans="4:7" hidden="1" x14ac:dyDescent="0.2">
      <c r="D1200" s="24">
        <f>_xlfn.XLOOKUP(C1200, 'Chart of Accounts'!$B$4:$B$101, 'Chart of Accounts'!$A$4:$A$101, "")</f>
        <v>0</v>
      </c>
      <c r="G1200" s="32">
        <f t="shared" si="18"/>
        <v>0</v>
      </c>
    </row>
    <row r="1201" spans="4:7" hidden="1" x14ac:dyDescent="0.2">
      <c r="D1201" s="24">
        <f>_xlfn.XLOOKUP(C1201, 'Chart of Accounts'!$B$4:$B$101, 'Chart of Accounts'!$A$4:$A$101, "")</f>
        <v>0</v>
      </c>
      <c r="G1201" s="32">
        <f t="shared" si="18"/>
        <v>0</v>
      </c>
    </row>
    <row r="1202" spans="4:7" hidden="1" x14ac:dyDescent="0.2">
      <c r="D1202" s="24">
        <f>_xlfn.XLOOKUP(C1202, 'Chart of Accounts'!$B$4:$B$101, 'Chart of Accounts'!$A$4:$A$101, "")</f>
        <v>0</v>
      </c>
      <c r="G1202" s="32">
        <f t="shared" si="18"/>
        <v>0</v>
      </c>
    </row>
    <row r="1203" spans="4:7" hidden="1" x14ac:dyDescent="0.2">
      <c r="D1203" s="24">
        <f>_xlfn.XLOOKUP(C1203, 'Chart of Accounts'!$B$4:$B$101, 'Chart of Accounts'!$A$4:$A$101, "")</f>
        <v>0</v>
      </c>
      <c r="G1203" s="32">
        <f t="shared" si="18"/>
        <v>0</v>
      </c>
    </row>
    <row r="1204" spans="4:7" hidden="1" x14ac:dyDescent="0.2">
      <c r="D1204" s="24">
        <f>_xlfn.XLOOKUP(C1204, 'Chart of Accounts'!$B$4:$B$101, 'Chart of Accounts'!$A$4:$A$101, "")</f>
        <v>0</v>
      </c>
      <c r="G1204" s="32">
        <f t="shared" si="18"/>
        <v>0</v>
      </c>
    </row>
    <row r="1205" spans="4:7" hidden="1" x14ac:dyDescent="0.2">
      <c r="D1205" s="24">
        <f>_xlfn.XLOOKUP(C1205, 'Chart of Accounts'!$B$4:$B$101, 'Chart of Accounts'!$A$4:$A$101, "")</f>
        <v>0</v>
      </c>
      <c r="G1205" s="32">
        <f t="shared" si="18"/>
        <v>0</v>
      </c>
    </row>
    <row r="1206" spans="4:7" hidden="1" x14ac:dyDescent="0.2">
      <c r="D1206" s="24">
        <f>_xlfn.XLOOKUP(C1206, 'Chart of Accounts'!$B$4:$B$101, 'Chart of Accounts'!$A$4:$A$101, "")</f>
        <v>0</v>
      </c>
      <c r="G1206" s="32">
        <f t="shared" si="18"/>
        <v>0</v>
      </c>
    </row>
    <row r="1207" spans="4:7" hidden="1" x14ac:dyDescent="0.2">
      <c r="D1207" s="24">
        <f>_xlfn.XLOOKUP(C1207, 'Chart of Accounts'!$B$4:$B$101, 'Chart of Accounts'!$A$4:$A$101, "")</f>
        <v>0</v>
      </c>
      <c r="G1207" s="32">
        <f t="shared" si="18"/>
        <v>0</v>
      </c>
    </row>
    <row r="1208" spans="4:7" hidden="1" x14ac:dyDescent="0.2">
      <c r="D1208" s="24">
        <f>_xlfn.XLOOKUP(C1208, 'Chart of Accounts'!$B$4:$B$101, 'Chart of Accounts'!$A$4:$A$101, "")</f>
        <v>0</v>
      </c>
      <c r="G1208" s="32">
        <f t="shared" si="18"/>
        <v>0</v>
      </c>
    </row>
    <row r="1209" spans="4:7" hidden="1" x14ac:dyDescent="0.2">
      <c r="D1209" s="24">
        <f>_xlfn.XLOOKUP(C1209, 'Chart of Accounts'!$B$4:$B$101, 'Chart of Accounts'!$A$4:$A$101, "")</f>
        <v>0</v>
      </c>
      <c r="G1209" s="32">
        <f t="shared" si="18"/>
        <v>0</v>
      </c>
    </row>
    <row r="1210" spans="4:7" hidden="1" x14ac:dyDescent="0.2">
      <c r="D1210" s="24">
        <f>_xlfn.XLOOKUP(C1210, 'Chart of Accounts'!$B$4:$B$101, 'Chart of Accounts'!$A$4:$A$101, "")</f>
        <v>0</v>
      </c>
      <c r="G1210" s="32">
        <f t="shared" si="18"/>
        <v>0</v>
      </c>
    </row>
    <row r="1211" spans="4:7" hidden="1" x14ac:dyDescent="0.2">
      <c r="D1211" s="24">
        <f>_xlfn.XLOOKUP(C1211, 'Chart of Accounts'!$B$4:$B$101, 'Chart of Accounts'!$A$4:$A$101, "")</f>
        <v>0</v>
      </c>
      <c r="G1211" s="32">
        <f t="shared" si="18"/>
        <v>0</v>
      </c>
    </row>
    <row r="1212" spans="4:7" hidden="1" x14ac:dyDescent="0.2">
      <c r="D1212" s="24">
        <f>_xlfn.XLOOKUP(C1212, 'Chart of Accounts'!$B$4:$B$101, 'Chart of Accounts'!$A$4:$A$101, "")</f>
        <v>0</v>
      </c>
      <c r="G1212" s="32">
        <f t="shared" si="18"/>
        <v>0</v>
      </c>
    </row>
    <row r="1213" spans="4:7" hidden="1" x14ac:dyDescent="0.2">
      <c r="D1213" s="24">
        <f>_xlfn.XLOOKUP(C1213, 'Chart of Accounts'!$B$4:$B$101, 'Chart of Accounts'!$A$4:$A$101, "")</f>
        <v>0</v>
      </c>
      <c r="G1213" s="32">
        <f t="shared" si="18"/>
        <v>0</v>
      </c>
    </row>
    <row r="1214" spans="4:7" hidden="1" x14ac:dyDescent="0.2">
      <c r="D1214" s="24">
        <f>_xlfn.XLOOKUP(C1214, 'Chart of Accounts'!$B$4:$B$101, 'Chart of Accounts'!$A$4:$A$101, "")</f>
        <v>0</v>
      </c>
      <c r="G1214" s="32">
        <f t="shared" si="18"/>
        <v>0</v>
      </c>
    </row>
    <row r="1215" spans="4:7" hidden="1" x14ac:dyDescent="0.2">
      <c r="D1215" s="24">
        <f>_xlfn.XLOOKUP(C1215, 'Chart of Accounts'!$B$4:$B$101, 'Chart of Accounts'!$A$4:$A$101, "")</f>
        <v>0</v>
      </c>
      <c r="G1215" s="32">
        <f t="shared" si="18"/>
        <v>0</v>
      </c>
    </row>
    <row r="1216" spans="4:7" hidden="1" x14ac:dyDescent="0.2">
      <c r="D1216" s="24">
        <f>_xlfn.XLOOKUP(C1216, 'Chart of Accounts'!$B$4:$B$101, 'Chart of Accounts'!$A$4:$A$101, "")</f>
        <v>0</v>
      </c>
      <c r="G1216" s="32">
        <f t="shared" si="18"/>
        <v>0</v>
      </c>
    </row>
    <row r="1217" spans="4:7" hidden="1" x14ac:dyDescent="0.2">
      <c r="D1217" s="24">
        <f>_xlfn.XLOOKUP(C1217, 'Chart of Accounts'!$B$4:$B$101, 'Chart of Accounts'!$A$4:$A$101, "")</f>
        <v>0</v>
      </c>
      <c r="G1217" s="32">
        <f t="shared" si="18"/>
        <v>0</v>
      </c>
    </row>
    <row r="1218" spans="4:7" hidden="1" x14ac:dyDescent="0.2">
      <c r="D1218" s="24">
        <f>_xlfn.XLOOKUP(C1218, 'Chart of Accounts'!$B$4:$B$101, 'Chart of Accounts'!$A$4:$A$101, "")</f>
        <v>0</v>
      </c>
      <c r="G1218" s="32">
        <f t="shared" si="18"/>
        <v>0</v>
      </c>
    </row>
    <row r="1219" spans="4:7" hidden="1" x14ac:dyDescent="0.2">
      <c r="D1219" s="24">
        <f>_xlfn.XLOOKUP(C1219, 'Chart of Accounts'!$B$4:$B$101, 'Chart of Accounts'!$A$4:$A$101, "")</f>
        <v>0</v>
      </c>
      <c r="G1219" s="32">
        <f t="shared" si="18"/>
        <v>0</v>
      </c>
    </row>
    <row r="1220" spans="4:7" hidden="1" x14ac:dyDescent="0.2">
      <c r="D1220" s="24">
        <f>_xlfn.XLOOKUP(C1220, 'Chart of Accounts'!$B$4:$B$101, 'Chart of Accounts'!$A$4:$A$101, "")</f>
        <v>0</v>
      </c>
      <c r="G1220" s="32">
        <f t="shared" si="18"/>
        <v>0</v>
      </c>
    </row>
    <row r="1221" spans="4:7" hidden="1" x14ac:dyDescent="0.2">
      <c r="D1221" s="24">
        <f>_xlfn.XLOOKUP(C1221, 'Chart of Accounts'!$B$4:$B$101, 'Chart of Accounts'!$A$4:$A$101, "")</f>
        <v>0</v>
      </c>
      <c r="G1221" s="32">
        <f t="shared" si="18"/>
        <v>0</v>
      </c>
    </row>
    <row r="1222" spans="4:7" hidden="1" x14ac:dyDescent="0.2">
      <c r="D1222" s="24">
        <f>_xlfn.XLOOKUP(C1222, 'Chart of Accounts'!$B$4:$B$101, 'Chart of Accounts'!$A$4:$A$101, "")</f>
        <v>0</v>
      </c>
      <c r="G1222" s="32">
        <f t="shared" ref="G1222:G1285" si="19">G1221-E1222</f>
        <v>0</v>
      </c>
    </row>
    <row r="1223" spans="4:7" hidden="1" x14ac:dyDescent="0.2">
      <c r="D1223" s="24">
        <f>_xlfn.XLOOKUP(C1223, 'Chart of Accounts'!$B$4:$B$101, 'Chart of Accounts'!$A$4:$A$101, "")</f>
        <v>0</v>
      </c>
      <c r="G1223" s="32">
        <f t="shared" si="19"/>
        <v>0</v>
      </c>
    </row>
    <row r="1224" spans="4:7" hidden="1" x14ac:dyDescent="0.2">
      <c r="D1224" s="24">
        <f>_xlfn.XLOOKUP(C1224, 'Chart of Accounts'!$B$4:$B$101, 'Chart of Accounts'!$A$4:$A$101, "")</f>
        <v>0</v>
      </c>
      <c r="G1224" s="32">
        <f t="shared" si="19"/>
        <v>0</v>
      </c>
    </row>
    <row r="1225" spans="4:7" hidden="1" x14ac:dyDescent="0.2">
      <c r="D1225" s="24">
        <f>_xlfn.XLOOKUP(C1225, 'Chart of Accounts'!$B$4:$B$101, 'Chart of Accounts'!$A$4:$A$101, "")</f>
        <v>0</v>
      </c>
      <c r="G1225" s="32">
        <f t="shared" si="19"/>
        <v>0</v>
      </c>
    </row>
    <row r="1226" spans="4:7" hidden="1" x14ac:dyDescent="0.2">
      <c r="D1226" s="24">
        <f>_xlfn.XLOOKUP(C1226, 'Chart of Accounts'!$B$4:$B$101, 'Chart of Accounts'!$A$4:$A$101, "")</f>
        <v>0</v>
      </c>
      <c r="G1226" s="32">
        <f t="shared" si="19"/>
        <v>0</v>
      </c>
    </row>
    <row r="1227" spans="4:7" hidden="1" x14ac:dyDescent="0.2">
      <c r="D1227" s="24">
        <f>_xlfn.XLOOKUP(C1227, 'Chart of Accounts'!$B$4:$B$101, 'Chart of Accounts'!$A$4:$A$101, "")</f>
        <v>0</v>
      </c>
      <c r="G1227" s="32">
        <f t="shared" si="19"/>
        <v>0</v>
      </c>
    </row>
    <row r="1228" spans="4:7" hidden="1" x14ac:dyDescent="0.2">
      <c r="D1228" s="24">
        <f>_xlfn.XLOOKUP(C1228, 'Chart of Accounts'!$B$4:$B$101, 'Chart of Accounts'!$A$4:$A$101, "")</f>
        <v>0</v>
      </c>
      <c r="G1228" s="32">
        <f t="shared" si="19"/>
        <v>0</v>
      </c>
    </row>
    <row r="1229" spans="4:7" hidden="1" x14ac:dyDescent="0.2">
      <c r="D1229" s="24">
        <f>_xlfn.XLOOKUP(C1229, 'Chart of Accounts'!$B$4:$B$101, 'Chart of Accounts'!$A$4:$A$101, "")</f>
        <v>0</v>
      </c>
      <c r="G1229" s="32">
        <f t="shared" si="19"/>
        <v>0</v>
      </c>
    </row>
    <row r="1230" spans="4:7" hidden="1" x14ac:dyDescent="0.2">
      <c r="D1230" s="24">
        <f>_xlfn.XLOOKUP(C1230, 'Chart of Accounts'!$B$4:$B$101, 'Chart of Accounts'!$A$4:$A$101, "")</f>
        <v>0</v>
      </c>
      <c r="G1230" s="32">
        <f t="shared" si="19"/>
        <v>0</v>
      </c>
    </row>
    <row r="1231" spans="4:7" hidden="1" x14ac:dyDescent="0.2">
      <c r="D1231" s="24">
        <f>_xlfn.XLOOKUP(C1231, 'Chart of Accounts'!$B$4:$B$101, 'Chart of Accounts'!$A$4:$A$101, "")</f>
        <v>0</v>
      </c>
      <c r="G1231" s="32">
        <f t="shared" si="19"/>
        <v>0</v>
      </c>
    </row>
    <row r="1232" spans="4:7" hidden="1" x14ac:dyDescent="0.2">
      <c r="D1232" s="24">
        <f>_xlfn.XLOOKUP(C1232, 'Chart of Accounts'!$B$4:$B$101, 'Chart of Accounts'!$A$4:$A$101, "")</f>
        <v>0</v>
      </c>
      <c r="G1232" s="32">
        <f t="shared" si="19"/>
        <v>0</v>
      </c>
    </row>
    <row r="1233" spans="4:7" hidden="1" x14ac:dyDescent="0.2">
      <c r="D1233" s="24">
        <f>_xlfn.XLOOKUP(C1233, 'Chart of Accounts'!$B$4:$B$101, 'Chart of Accounts'!$A$4:$A$101, "")</f>
        <v>0</v>
      </c>
      <c r="G1233" s="32">
        <f t="shared" si="19"/>
        <v>0</v>
      </c>
    </row>
    <row r="1234" spans="4:7" hidden="1" x14ac:dyDescent="0.2">
      <c r="D1234" s="24">
        <f>_xlfn.XLOOKUP(C1234, 'Chart of Accounts'!$B$4:$B$101, 'Chart of Accounts'!$A$4:$A$101, "")</f>
        <v>0</v>
      </c>
      <c r="G1234" s="32">
        <f t="shared" si="19"/>
        <v>0</v>
      </c>
    </row>
    <row r="1235" spans="4:7" hidden="1" x14ac:dyDescent="0.2">
      <c r="D1235" s="24">
        <f>_xlfn.XLOOKUP(C1235, 'Chart of Accounts'!$B$4:$B$101, 'Chart of Accounts'!$A$4:$A$101, "")</f>
        <v>0</v>
      </c>
      <c r="G1235" s="32">
        <f t="shared" si="19"/>
        <v>0</v>
      </c>
    </row>
    <row r="1236" spans="4:7" hidden="1" x14ac:dyDescent="0.2">
      <c r="D1236" s="24">
        <f>_xlfn.XLOOKUP(C1236, 'Chart of Accounts'!$B$4:$B$101, 'Chart of Accounts'!$A$4:$A$101, "")</f>
        <v>0</v>
      </c>
      <c r="G1236" s="32">
        <f t="shared" si="19"/>
        <v>0</v>
      </c>
    </row>
    <row r="1237" spans="4:7" hidden="1" x14ac:dyDescent="0.2">
      <c r="D1237" s="24">
        <f>_xlfn.XLOOKUP(C1237, 'Chart of Accounts'!$B$4:$B$101, 'Chart of Accounts'!$A$4:$A$101, "")</f>
        <v>0</v>
      </c>
      <c r="G1237" s="32">
        <f t="shared" si="19"/>
        <v>0</v>
      </c>
    </row>
    <row r="1238" spans="4:7" hidden="1" x14ac:dyDescent="0.2">
      <c r="D1238" s="24">
        <f>_xlfn.XLOOKUP(C1238, 'Chart of Accounts'!$B$4:$B$101, 'Chart of Accounts'!$A$4:$A$101, "")</f>
        <v>0</v>
      </c>
      <c r="G1238" s="32">
        <f t="shared" si="19"/>
        <v>0</v>
      </c>
    </row>
    <row r="1239" spans="4:7" hidden="1" x14ac:dyDescent="0.2">
      <c r="D1239" s="24">
        <f>_xlfn.XLOOKUP(C1239, 'Chart of Accounts'!$B$4:$B$101, 'Chart of Accounts'!$A$4:$A$101, "")</f>
        <v>0</v>
      </c>
      <c r="G1239" s="32">
        <f t="shared" si="19"/>
        <v>0</v>
      </c>
    </row>
    <row r="1240" spans="4:7" hidden="1" x14ac:dyDescent="0.2">
      <c r="D1240" s="24">
        <f>_xlfn.XLOOKUP(C1240, 'Chart of Accounts'!$B$4:$B$101, 'Chart of Accounts'!$A$4:$A$101, "")</f>
        <v>0</v>
      </c>
      <c r="G1240" s="32">
        <f t="shared" si="19"/>
        <v>0</v>
      </c>
    </row>
    <row r="1241" spans="4:7" hidden="1" x14ac:dyDescent="0.2">
      <c r="D1241" s="24">
        <f>_xlfn.XLOOKUP(C1241, 'Chart of Accounts'!$B$4:$B$101, 'Chart of Accounts'!$A$4:$A$101, "")</f>
        <v>0</v>
      </c>
      <c r="G1241" s="32">
        <f t="shared" si="19"/>
        <v>0</v>
      </c>
    </row>
    <row r="1242" spans="4:7" hidden="1" x14ac:dyDescent="0.2">
      <c r="D1242" s="24">
        <f>_xlfn.XLOOKUP(C1242, 'Chart of Accounts'!$B$4:$B$101, 'Chart of Accounts'!$A$4:$A$101, "")</f>
        <v>0</v>
      </c>
      <c r="G1242" s="32">
        <f t="shared" si="19"/>
        <v>0</v>
      </c>
    </row>
    <row r="1243" spans="4:7" hidden="1" x14ac:dyDescent="0.2">
      <c r="D1243" s="24">
        <f>_xlfn.XLOOKUP(C1243, 'Chart of Accounts'!$B$4:$B$101, 'Chart of Accounts'!$A$4:$A$101, "")</f>
        <v>0</v>
      </c>
      <c r="G1243" s="32">
        <f t="shared" si="19"/>
        <v>0</v>
      </c>
    </row>
    <row r="1244" spans="4:7" hidden="1" x14ac:dyDescent="0.2">
      <c r="D1244" s="24">
        <f>_xlfn.XLOOKUP(C1244, 'Chart of Accounts'!$B$4:$B$101, 'Chart of Accounts'!$A$4:$A$101, "")</f>
        <v>0</v>
      </c>
      <c r="G1244" s="32">
        <f t="shared" si="19"/>
        <v>0</v>
      </c>
    </row>
    <row r="1245" spans="4:7" hidden="1" x14ac:dyDescent="0.2">
      <c r="D1245" s="24">
        <f>_xlfn.XLOOKUP(C1245, 'Chart of Accounts'!$B$4:$B$101, 'Chart of Accounts'!$A$4:$A$101, "")</f>
        <v>0</v>
      </c>
      <c r="G1245" s="32">
        <f t="shared" si="19"/>
        <v>0</v>
      </c>
    </row>
    <row r="1246" spans="4:7" hidden="1" x14ac:dyDescent="0.2">
      <c r="D1246" s="24">
        <f>_xlfn.XLOOKUP(C1246, 'Chart of Accounts'!$B$4:$B$101, 'Chart of Accounts'!$A$4:$A$101, "")</f>
        <v>0</v>
      </c>
      <c r="G1246" s="32">
        <f t="shared" si="19"/>
        <v>0</v>
      </c>
    </row>
    <row r="1247" spans="4:7" hidden="1" x14ac:dyDescent="0.2">
      <c r="D1247" s="24">
        <f>_xlfn.XLOOKUP(C1247, 'Chart of Accounts'!$B$4:$B$101, 'Chart of Accounts'!$A$4:$A$101, "")</f>
        <v>0</v>
      </c>
      <c r="G1247" s="32">
        <f t="shared" si="19"/>
        <v>0</v>
      </c>
    </row>
    <row r="1248" spans="4:7" hidden="1" x14ac:dyDescent="0.2">
      <c r="D1248" s="24">
        <f>_xlfn.XLOOKUP(C1248, 'Chart of Accounts'!$B$4:$B$101, 'Chart of Accounts'!$A$4:$A$101, "")</f>
        <v>0</v>
      </c>
      <c r="G1248" s="32">
        <f t="shared" si="19"/>
        <v>0</v>
      </c>
    </row>
    <row r="1249" spans="4:7" hidden="1" x14ac:dyDescent="0.2">
      <c r="D1249" s="24">
        <f>_xlfn.XLOOKUP(C1249, 'Chart of Accounts'!$B$4:$B$101, 'Chart of Accounts'!$A$4:$A$101, "")</f>
        <v>0</v>
      </c>
      <c r="G1249" s="32">
        <f t="shared" si="19"/>
        <v>0</v>
      </c>
    </row>
    <row r="1250" spans="4:7" hidden="1" x14ac:dyDescent="0.2">
      <c r="D1250" s="24">
        <f>_xlfn.XLOOKUP(C1250, 'Chart of Accounts'!$B$4:$B$101, 'Chart of Accounts'!$A$4:$A$101, "")</f>
        <v>0</v>
      </c>
      <c r="G1250" s="32">
        <f t="shared" si="19"/>
        <v>0</v>
      </c>
    </row>
    <row r="1251" spans="4:7" hidden="1" x14ac:dyDescent="0.2">
      <c r="D1251" s="24">
        <f>_xlfn.XLOOKUP(C1251, 'Chart of Accounts'!$B$4:$B$101, 'Chart of Accounts'!$A$4:$A$101, "")</f>
        <v>0</v>
      </c>
      <c r="G1251" s="32">
        <f t="shared" si="19"/>
        <v>0</v>
      </c>
    </row>
    <row r="1252" spans="4:7" hidden="1" x14ac:dyDescent="0.2">
      <c r="D1252" s="24">
        <f>_xlfn.XLOOKUP(C1252, 'Chart of Accounts'!$B$4:$B$101, 'Chart of Accounts'!$A$4:$A$101, "")</f>
        <v>0</v>
      </c>
      <c r="G1252" s="32">
        <f t="shared" si="19"/>
        <v>0</v>
      </c>
    </row>
    <row r="1253" spans="4:7" hidden="1" x14ac:dyDescent="0.2">
      <c r="D1253" s="24">
        <f>_xlfn.XLOOKUP(C1253, 'Chart of Accounts'!$B$4:$B$101, 'Chart of Accounts'!$A$4:$A$101, "")</f>
        <v>0</v>
      </c>
      <c r="G1253" s="32">
        <f t="shared" si="19"/>
        <v>0</v>
      </c>
    </row>
    <row r="1254" spans="4:7" hidden="1" x14ac:dyDescent="0.2">
      <c r="D1254" s="24">
        <f>_xlfn.XLOOKUP(C1254, 'Chart of Accounts'!$B$4:$B$101, 'Chart of Accounts'!$A$4:$A$101, "")</f>
        <v>0</v>
      </c>
      <c r="G1254" s="32">
        <f t="shared" si="19"/>
        <v>0</v>
      </c>
    </row>
    <row r="1255" spans="4:7" hidden="1" x14ac:dyDescent="0.2">
      <c r="D1255" s="24">
        <f>_xlfn.XLOOKUP(C1255, 'Chart of Accounts'!$B$4:$B$101, 'Chart of Accounts'!$A$4:$A$101, "")</f>
        <v>0</v>
      </c>
      <c r="G1255" s="32">
        <f t="shared" si="19"/>
        <v>0</v>
      </c>
    </row>
    <row r="1256" spans="4:7" hidden="1" x14ac:dyDescent="0.2">
      <c r="D1256" s="24">
        <f>_xlfn.XLOOKUP(C1256, 'Chart of Accounts'!$B$4:$B$101, 'Chart of Accounts'!$A$4:$A$101, "")</f>
        <v>0</v>
      </c>
      <c r="G1256" s="32">
        <f t="shared" si="19"/>
        <v>0</v>
      </c>
    </row>
    <row r="1257" spans="4:7" hidden="1" x14ac:dyDescent="0.2">
      <c r="D1257" s="24">
        <f>_xlfn.XLOOKUP(C1257, 'Chart of Accounts'!$B$4:$B$101, 'Chart of Accounts'!$A$4:$A$101, "")</f>
        <v>0</v>
      </c>
      <c r="G1257" s="32">
        <f t="shared" si="19"/>
        <v>0</v>
      </c>
    </row>
    <row r="1258" spans="4:7" hidden="1" x14ac:dyDescent="0.2">
      <c r="D1258" s="24">
        <f>_xlfn.XLOOKUP(C1258, 'Chart of Accounts'!$B$4:$B$101, 'Chart of Accounts'!$A$4:$A$101, "")</f>
        <v>0</v>
      </c>
      <c r="G1258" s="32">
        <f t="shared" si="19"/>
        <v>0</v>
      </c>
    </row>
    <row r="1259" spans="4:7" hidden="1" x14ac:dyDescent="0.2">
      <c r="D1259" s="24">
        <f>_xlfn.XLOOKUP(C1259, 'Chart of Accounts'!$B$4:$B$101, 'Chart of Accounts'!$A$4:$A$101, "")</f>
        <v>0</v>
      </c>
      <c r="G1259" s="32">
        <f t="shared" si="19"/>
        <v>0</v>
      </c>
    </row>
    <row r="1260" spans="4:7" hidden="1" x14ac:dyDescent="0.2">
      <c r="D1260" s="24">
        <f>_xlfn.XLOOKUP(C1260, 'Chart of Accounts'!$B$4:$B$101, 'Chart of Accounts'!$A$4:$A$101, "")</f>
        <v>0</v>
      </c>
      <c r="G1260" s="32">
        <f t="shared" si="19"/>
        <v>0</v>
      </c>
    </row>
    <row r="1261" spans="4:7" hidden="1" x14ac:dyDescent="0.2">
      <c r="D1261" s="24">
        <f>_xlfn.XLOOKUP(C1261, 'Chart of Accounts'!$B$4:$B$101, 'Chart of Accounts'!$A$4:$A$101, "")</f>
        <v>0</v>
      </c>
      <c r="G1261" s="32">
        <f t="shared" si="19"/>
        <v>0</v>
      </c>
    </row>
    <row r="1262" spans="4:7" hidden="1" x14ac:dyDescent="0.2">
      <c r="D1262" s="24">
        <f>_xlfn.XLOOKUP(C1262, 'Chart of Accounts'!$B$4:$B$101, 'Chart of Accounts'!$A$4:$A$101, "")</f>
        <v>0</v>
      </c>
      <c r="G1262" s="32">
        <f t="shared" si="19"/>
        <v>0</v>
      </c>
    </row>
    <row r="1263" spans="4:7" hidden="1" x14ac:dyDescent="0.2">
      <c r="D1263" s="24">
        <f>_xlfn.XLOOKUP(C1263, 'Chart of Accounts'!$B$4:$B$101, 'Chart of Accounts'!$A$4:$A$101, "")</f>
        <v>0</v>
      </c>
      <c r="G1263" s="32">
        <f t="shared" si="19"/>
        <v>0</v>
      </c>
    </row>
    <row r="1264" spans="4:7" hidden="1" x14ac:dyDescent="0.2">
      <c r="D1264" s="24">
        <f>_xlfn.XLOOKUP(C1264, 'Chart of Accounts'!$B$4:$B$101, 'Chart of Accounts'!$A$4:$A$101, "")</f>
        <v>0</v>
      </c>
      <c r="G1264" s="32">
        <f t="shared" si="19"/>
        <v>0</v>
      </c>
    </row>
    <row r="1265" spans="4:7" hidden="1" x14ac:dyDescent="0.2">
      <c r="D1265" s="24">
        <f>_xlfn.XLOOKUP(C1265, 'Chart of Accounts'!$B$4:$B$101, 'Chart of Accounts'!$A$4:$A$101, "")</f>
        <v>0</v>
      </c>
      <c r="G1265" s="32">
        <f t="shared" si="19"/>
        <v>0</v>
      </c>
    </row>
    <row r="1266" spans="4:7" hidden="1" x14ac:dyDescent="0.2">
      <c r="D1266" s="24">
        <f>_xlfn.XLOOKUP(C1266, 'Chart of Accounts'!$B$4:$B$101, 'Chart of Accounts'!$A$4:$A$101, "")</f>
        <v>0</v>
      </c>
      <c r="G1266" s="32">
        <f t="shared" si="19"/>
        <v>0</v>
      </c>
    </row>
    <row r="1267" spans="4:7" hidden="1" x14ac:dyDescent="0.2">
      <c r="D1267" s="24">
        <f>_xlfn.XLOOKUP(C1267, 'Chart of Accounts'!$B$4:$B$101, 'Chart of Accounts'!$A$4:$A$101, "")</f>
        <v>0</v>
      </c>
      <c r="G1267" s="32">
        <f t="shared" si="19"/>
        <v>0</v>
      </c>
    </row>
    <row r="1268" spans="4:7" hidden="1" x14ac:dyDescent="0.2">
      <c r="D1268" s="24">
        <f>_xlfn.XLOOKUP(C1268, 'Chart of Accounts'!$B$4:$B$101, 'Chart of Accounts'!$A$4:$A$101, "")</f>
        <v>0</v>
      </c>
      <c r="G1268" s="32">
        <f t="shared" si="19"/>
        <v>0</v>
      </c>
    </row>
    <row r="1269" spans="4:7" hidden="1" x14ac:dyDescent="0.2">
      <c r="D1269" s="24">
        <f>_xlfn.XLOOKUP(C1269, 'Chart of Accounts'!$B$4:$B$101, 'Chart of Accounts'!$A$4:$A$101, "")</f>
        <v>0</v>
      </c>
      <c r="G1269" s="32">
        <f t="shared" si="19"/>
        <v>0</v>
      </c>
    </row>
    <row r="1270" spans="4:7" hidden="1" x14ac:dyDescent="0.2">
      <c r="D1270" s="24">
        <f>_xlfn.XLOOKUP(C1270, 'Chart of Accounts'!$B$4:$B$101, 'Chart of Accounts'!$A$4:$A$101, "")</f>
        <v>0</v>
      </c>
      <c r="G1270" s="32">
        <f t="shared" si="19"/>
        <v>0</v>
      </c>
    </row>
    <row r="1271" spans="4:7" hidden="1" x14ac:dyDescent="0.2">
      <c r="D1271" s="24">
        <f>_xlfn.XLOOKUP(C1271, 'Chart of Accounts'!$B$4:$B$101, 'Chart of Accounts'!$A$4:$A$101, "")</f>
        <v>0</v>
      </c>
      <c r="G1271" s="32">
        <f t="shared" si="19"/>
        <v>0</v>
      </c>
    </row>
    <row r="1272" spans="4:7" hidden="1" x14ac:dyDescent="0.2">
      <c r="D1272" s="24">
        <f>_xlfn.XLOOKUP(C1272, 'Chart of Accounts'!$B$4:$B$101, 'Chart of Accounts'!$A$4:$A$101, "")</f>
        <v>0</v>
      </c>
      <c r="G1272" s="32">
        <f t="shared" si="19"/>
        <v>0</v>
      </c>
    </row>
    <row r="1273" spans="4:7" hidden="1" x14ac:dyDescent="0.2">
      <c r="D1273" s="24">
        <f>_xlfn.XLOOKUP(C1273, 'Chart of Accounts'!$B$4:$B$101, 'Chart of Accounts'!$A$4:$A$101, "")</f>
        <v>0</v>
      </c>
      <c r="G1273" s="32">
        <f t="shared" si="19"/>
        <v>0</v>
      </c>
    </row>
    <row r="1274" spans="4:7" hidden="1" x14ac:dyDescent="0.2">
      <c r="D1274" s="24">
        <f>_xlfn.XLOOKUP(C1274, 'Chart of Accounts'!$B$4:$B$101, 'Chart of Accounts'!$A$4:$A$101, "")</f>
        <v>0</v>
      </c>
      <c r="G1274" s="32">
        <f t="shared" si="19"/>
        <v>0</v>
      </c>
    </row>
    <row r="1275" spans="4:7" hidden="1" x14ac:dyDescent="0.2">
      <c r="D1275" s="24">
        <f>_xlfn.XLOOKUP(C1275, 'Chart of Accounts'!$B$4:$B$101, 'Chart of Accounts'!$A$4:$A$101, "")</f>
        <v>0</v>
      </c>
      <c r="G1275" s="32">
        <f t="shared" si="19"/>
        <v>0</v>
      </c>
    </row>
    <row r="1276" spans="4:7" hidden="1" x14ac:dyDescent="0.2">
      <c r="D1276" s="24">
        <f>_xlfn.XLOOKUP(C1276, 'Chart of Accounts'!$B$4:$B$101, 'Chart of Accounts'!$A$4:$A$101, "")</f>
        <v>0</v>
      </c>
      <c r="G1276" s="32">
        <f t="shared" si="19"/>
        <v>0</v>
      </c>
    </row>
    <row r="1277" spans="4:7" hidden="1" x14ac:dyDescent="0.2">
      <c r="D1277" s="24">
        <f>_xlfn.XLOOKUP(C1277, 'Chart of Accounts'!$B$4:$B$101, 'Chart of Accounts'!$A$4:$A$101, "")</f>
        <v>0</v>
      </c>
      <c r="G1277" s="32">
        <f t="shared" si="19"/>
        <v>0</v>
      </c>
    </row>
    <row r="1278" spans="4:7" hidden="1" x14ac:dyDescent="0.2">
      <c r="D1278" s="24">
        <f>_xlfn.XLOOKUP(C1278, 'Chart of Accounts'!$B$4:$B$101, 'Chart of Accounts'!$A$4:$A$101, "")</f>
        <v>0</v>
      </c>
      <c r="G1278" s="32">
        <f t="shared" si="19"/>
        <v>0</v>
      </c>
    </row>
    <row r="1279" spans="4:7" hidden="1" x14ac:dyDescent="0.2">
      <c r="D1279" s="24">
        <f>_xlfn.XLOOKUP(C1279, 'Chart of Accounts'!$B$4:$B$101, 'Chart of Accounts'!$A$4:$A$101, "")</f>
        <v>0</v>
      </c>
      <c r="G1279" s="32">
        <f t="shared" si="19"/>
        <v>0</v>
      </c>
    </row>
    <row r="1280" spans="4:7" hidden="1" x14ac:dyDescent="0.2">
      <c r="D1280" s="24">
        <f>_xlfn.XLOOKUP(C1280, 'Chart of Accounts'!$B$4:$B$101, 'Chart of Accounts'!$A$4:$A$101, "")</f>
        <v>0</v>
      </c>
      <c r="G1280" s="32">
        <f t="shared" si="19"/>
        <v>0</v>
      </c>
    </row>
    <row r="1281" spans="4:7" hidden="1" x14ac:dyDescent="0.2">
      <c r="D1281" s="24">
        <f>_xlfn.XLOOKUP(C1281, 'Chart of Accounts'!$B$4:$B$101, 'Chart of Accounts'!$A$4:$A$101, "")</f>
        <v>0</v>
      </c>
      <c r="G1281" s="32">
        <f t="shared" si="19"/>
        <v>0</v>
      </c>
    </row>
    <row r="1282" spans="4:7" hidden="1" x14ac:dyDescent="0.2">
      <c r="D1282" s="24">
        <f>_xlfn.XLOOKUP(C1282, 'Chart of Accounts'!$B$4:$B$101, 'Chart of Accounts'!$A$4:$A$101, "")</f>
        <v>0</v>
      </c>
      <c r="G1282" s="32">
        <f t="shared" si="19"/>
        <v>0</v>
      </c>
    </row>
    <row r="1283" spans="4:7" hidden="1" x14ac:dyDescent="0.2">
      <c r="D1283" s="24">
        <f>_xlfn.XLOOKUP(C1283, 'Chart of Accounts'!$B$4:$B$101, 'Chart of Accounts'!$A$4:$A$101, "")</f>
        <v>0</v>
      </c>
      <c r="G1283" s="32">
        <f t="shared" si="19"/>
        <v>0</v>
      </c>
    </row>
    <row r="1284" spans="4:7" hidden="1" x14ac:dyDescent="0.2">
      <c r="D1284" s="24">
        <f>_xlfn.XLOOKUP(C1284, 'Chart of Accounts'!$B$4:$B$101, 'Chart of Accounts'!$A$4:$A$101, "")</f>
        <v>0</v>
      </c>
      <c r="G1284" s="32">
        <f t="shared" si="19"/>
        <v>0</v>
      </c>
    </row>
    <row r="1285" spans="4:7" hidden="1" x14ac:dyDescent="0.2">
      <c r="D1285" s="24">
        <f>_xlfn.XLOOKUP(C1285, 'Chart of Accounts'!$B$4:$B$101, 'Chart of Accounts'!$A$4:$A$101, "")</f>
        <v>0</v>
      </c>
      <c r="G1285" s="32">
        <f t="shared" si="19"/>
        <v>0</v>
      </c>
    </row>
    <row r="1286" spans="4:7" hidden="1" x14ac:dyDescent="0.2">
      <c r="D1286" s="24">
        <f>_xlfn.XLOOKUP(C1286, 'Chart of Accounts'!$B$4:$B$101, 'Chart of Accounts'!$A$4:$A$101, "")</f>
        <v>0</v>
      </c>
      <c r="G1286" s="32">
        <f t="shared" ref="G1286:G1349" si="20">G1285-E1286</f>
        <v>0</v>
      </c>
    </row>
    <row r="1287" spans="4:7" hidden="1" x14ac:dyDescent="0.2">
      <c r="D1287" s="24">
        <f>_xlfn.XLOOKUP(C1287, 'Chart of Accounts'!$B$4:$B$101, 'Chart of Accounts'!$A$4:$A$101, "")</f>
        <v>0</v>
      </c>
      <c r="G1287" s="32">
        <f t="shared" si="20"/>
        <v>0</v>
      </c>
    </row>
    <row r="1288" spans="4:7" hidden="1" x14ac:dyDescent="0.2">
      <c r="D1288" s="24">
        <f>_xlfn.XLOOKUP(C1288, 'Chart of Accounts'!$B$4:$B$101, 'Chart of Accounts'!$A$4:$A$101, "")</f>
        <v>0</v>
      </c>
      <c r="G1288" s="32">
        <f t="shared" si="20"/>
        <v>0</v>
      </c>
    </row>
    <row r="1289" spans="4:7" hidden="1" x14ac:dyDescent="0.2">
      <c r="D1289" s="24">
        <f>_xlfn.XLOOKUP(C1289, 'Chart of Accounts'!$B$4:$B$101, 'Chart of Accounts'!$A$4:$A$101, "")</f>
        <v>0</v>
      </c>
      <c r="G1289" s="32">
        <f t="shared" si="20"/>
        <v>0</v>
      </c>
    </row>
    <row r="1290" spans="4:7" hidden="1" x14ac:dyDescent="0.2">
      <c r="D1290" s="24">
        <f>_xlfn.XLOOKUP(C1290, 'Chart of Accounts'!$B$4:$B$101, 'Chart of Accounts'!$A$4:$A$101, "")</f>
        <v>0</v>
      </c>
      <c r="G1290" s="32">
        <f t="shared" si="20"/>
        <v>0</v>
      </c>
    </row>
    <row r="1291" spans="4:7" hidden="1" x14ac:dyDescent="0.2">
      <c r="D1291" s="24">
        <f>_xlfn.XLOOKUP(C1291, 'Chart of Accounts'!$B$4:$B$101, 'Chart of Accounts'!$A$4:$A$101, "")</f>
        <v>0</v>
      </c>
      <c r="G1291" s="32">
        <f t="shared" si="20"/>
        <v>0</v>
      </c>
    </row>
    <row r="1292" spans="4:7" hidden="1" x14ac:dyDescent="0.2">
      <c r="D1292" s="24">
        <f>_xlfn.XLOOKUP(C1292, 'Chart of Accounts'!$B$4:$B$101, 'Chart of Accounts'!$A$4:$A$101, "")</f>
        <v>0</v>
      </c>
      <c r="G1292" s="32">
        <f t="shared" si="20"/>
        <v>0</v>
      </c>
    </row>
    <row r="1293" spans="4:7" hidden="1" x14ac:dyDescent="0.2">
      <c r="D1293" s="24">
        <f>_xlfn.XLOOKUP(C1293, 'Chart of Accounts'!$B$4:$B$101, 'Chart of Accounts'!$A$4:$A$101, "")</f>
        <v>0</v>
      </c>
      <c r="G1293" s="32">
        <f t="shared" si="20"/>
        <v>0</v>
      </c>
    </row>
    <row r="1294" spans="4:7" hidden="1" x14ac:dyDescent="0.2">
      <c r="D1294" s="24">
        <f>_xlfn.XLOOKUP(C1294, 'Chart of Accounts'!$B$4:$B$101, 'Chart of Accounts'!$A$4:$A$101, "")</f>
        <v>0</v>
      </c>
      <c r="G1294" s="32">
        <f t="shared" si="20"/>
        <v>0</v>
      </c>
    </row>
    <row r="1295" spans="4:7" hidden="1" x14ac:dyDescent="0.2">
      <c r="D1295" s="24">
        <f>_xlfn.XLOOKUP(C1295, 'Chart of Accounts'!$B$4:$B$101, 'Chart of Accounts'!$A$4:$A$101, "")</f>
        <v>0</v>
      </c>
      <c r="G1295" s="32">
        <f t="shared" si="20"/>
        <v>0</v>
      </c>
    </row>
    <row r="1296" spans="4:7" hidden="1" x14ac:dyDescent="0.2">
      <c r="D1296" s="24">
        <f>_xlfn.XLOOKUP(C1296, 'Chart of Accounts'!$B$4:$B$101, 'Chart of Accounts'!$A$4:$A$101, "")</f>
        <v>0</v>
      </c>
      <c r="G1296" s="32">
        <f t="shared" si="20"/>
        <v>0</v>
      </c>
    </row>
    <row r="1297" spans="4:7" hidden="1" x14ac:dyDescent="0.2">
      <c r="D1297" s="24">
        <f>_xlfn.XLOOKUP(C1297, 'Chart of Accounts'!$B$4:$B$101, 'Chart of Accounts'!$A$4:$A$101, "")</f>
        <v>0</v>
      </c>
      <c r="G1297" s="32">
        <f t="shared" si="20"/>
        <v>0</v>
      </c>
    </row>
    <row r="1298" spans="4:7" hidden="1" x14ac:dyDescent="0.2">
      <c r="D1298" s="24">
        <f>_xlfn.XLOOKUP(C1298, 'Chart of Accounts'!$B$4:$B$101, 'Chart of Accounts'!$A$4:$A$101, "")</f>
        <v>0</v>
      </c>
      <c r="G1298" s="32">
        <f t="shared" si="20"/>
        <v>0</v>
      </c>
    </row>
    <row r="1299" spans="4:7" hidden="1" x14ac:dyDescent="0.2">
      <c r="D1299" s="24">
        <f>_xlfn.XLOOKUP(C1299, 'Chart of Accounts'!$B$4:$B$101, 'Chart of Accounts'!$A$4:$A$101, "")</f>
        <v>0</v>
      </c>
      <c r="G1299" s="32">
        <f t="shared" si="20"/>
        <v>0</v>
      </c>
    </row>
    <row r="1300" spans="4:7" hidden="1" x14ac:dyDescent="0.2">
      <c r="D1300" s="24">
        <f>_xlfn.XLOOKUP(C1300, 'Chart of Accounts'!$B$4:$B$101, 'Chart of Accounts'!$A$4:$A$101, "")</f>
        <v>0</v>
      </c>
      <c r="G1300" s="32">
        <f t="shared" si="20"/>
        <v>0</v>
      </c>
    </row>
    <row r="1301" spans="4:7" hidden="1" x14ac:dyDescent="0.2">
      <c r="D1301" s="24">
        <f>_xlfn.XLOOKUP(C1301, 'Chart of Accounts'!$B$4:$B$101, 'Chart of Accounts'!$A$4:$A$101, "")</f>
        <v>0</v>
      </c>
      <c r="G1301" s="32">
        <f t="shared" si="20"/>
        <v>0</v>
      </c>
    </row>
    <row r="1302" spans="4:7" hidden="1" x14ac:dyDescent="0.2">
      <c r="D1302" s="24">
        <f>_xlfn.XLOOKUP(C1302, 'Chart of Accounts'!$B$4:$B$101, 'Chart of Accounts'!$A$4:$A$101, "")</f>
        <v>0</v>
      </c>
      <c r="G1302" s="32">
        <f t="shared" si="20"/>
        <v>0</v>
      </c>
    </row>
    <row r="1303" spans="4:7" hidden="1" x14ac:dyDescent="0.2">
      <c r="D1303" s="24">
        <f>_xlfn.XLOOKUP(C1303, 'Chart of Accounts'!$B$4:$B$101, 'Chart of Accounts'!$A$4:$A$101, "")</f>
        <v>0</v>
      </c>
      <c r="G1303" s="32">
        <f t="shared" si="20"/>
        <v>0</v>
      </c>
    </row>
    <row r="1304" spans="4:7" hidden="1" x14ac:dyDescent="0.2">
      <c r="D1304" s="24">
        <f>_xlfn.XLOOKUP(C1304, 'Chart of Accounts'!$B$4:$B$101, 'Chart of Accounts'!$A$4:$A$101, "")</f>
        <v>0</v>
      </c>
      <c r="G1304" s="32">
        <f t="shared" si="20"/>
        <v>0</v>
      </c>
    </row>
    <row r="1305" spans="4:7" hidden="1" x14ac:dyDescent="0.2">
      <c r="D1305" s="24">
        <f>_xlfn.XLOOKUP(C1305, 'Chart of Accounts'!$B$4:$B$101, 'Chart of Accounts'!$A$4:$A$101, "")</f>
        <v>0</v>
      </c>
      <c r="G1305" s="32">
        <f t="shared" si="20"/>
        <v>0</v>
      </c>
    </row>
    <row r="1306" spans="4:7" hidden="1" x14ac:dyDescent="0.2">
      <c r="D1306" s="24">
        <f>_xlfn.XLOOKUP(C1306, 'Chart of Accounts'!$B$4:$B$101, 'Chart of Accounts'!$A$4:$A$101, "")</f>
        <v>0</v>
      </c>
      <c r="G1306" s="32">
        <f t="shared" si="20"/>
        <v>0</v>
      </c>
    </row>
    <row r="1307" spans="4:7" hidden="1" x14ac:dyDescent="0.2">
      <c r="D1307" s="24">
        <f>_xlfn.XLOOKUP(C1307, 'Chart of Accounts'!$B$4:$B$101, 'Chart of Accounts'!$A$4:$A$101, "")</f>
        <v>0</v>
      </c>
      <c r="G1307" s="32">
        <f t="shared" si="20"/>
        <v>0</v>
      </c>
    </row>
    <row r="1308" spans="4:7" hidden="1" x14ac:dyDescent="0.2">
      <c r="D1308" s="24">
        <f>_xlfn.XLOOKUP(C1308, 'Chart of Accounts'!$B$4:$B$101, 'Chart of Accounts'!$A$4:$A$101, "")</f>
        <v>0</v>
      </c>
      <c r="G1308" s="32">
        <f t="shared" si="20"/>
        <v>0</v>
      </c>
    </row>
    <row r="1309" spans="4:7" hidden="1" x14ac:dyDescent="0.2">
      <c r="D1309" s="24">
        <f>_xlfn.XLOOKUP(C1309, 'Chart of Accounts'!$B$4:$B$101, 'Chart of Accounts'!$A$4:$A$101, "")</f>
        <v>0</v>
      </c>
      <c r="G1309" s="32">
        <f t="shared" si="20"/>
        <v>0</v>
      </c>
    </row>
    <row r="1310" spans="4:7" hidden="1" x14ac:dyDescent="0.2">
      <c r="D1310" s="24">
        <f>_xlfn.XLOOKUP(C1310, 'Chart of Accounts'!$B$4:$B$101, 'Chart of Accounts'!$A$4:$A$101, "")</f>
        <v>0</v>
      </c>
      <c r="G1310" s="32">
        <f t="shared" si="20"/>
        <v>0</v>
      </c>
    </row>
    <row r="1311" spans="4:7" hidden="1" x14ac:dyDescent="0.2">
      <c r="D1311" s="24">
        <f>_xlfn.XLOOKUP(C1311, 'Chart of Accounts'!$B$4:$B$101, 'Chart of Accounts'!$A$4:$A$101, "")</f>
        <v>0</v>
      </c>
      <c r="G1311" s="32">
        <f t="shared" si="20"/>
        <v>0</v>
      </c>
    </row>
    <row r="1312" spans="4:7" hidden="1" x14ac:dyDescent="0.2">
      <c r="D1312" s="24">
        <f>_xlfn.XLOOKUP(C1312, 'Chart of Accounts'!$B$4:$B$101, 'Chart of Accounts'!$A$4:$A$101, "")</f>
        <v>0</v>
      </c>
      <c r="G1312" s="32">
        <f t="shared" si="20"/>
        <v>0</v>
      </c>
    </row>
    <row r="1313" spans="4:7" hidden="1" x14ac:dyDescent="0.2">
      <c r="D1313" s="24">
        <f>_xlfn.XLOOKUP(C1313, 'Chart of Accounts'!$B$4:$B$101, 'Chart of Accounts'!$A$4:$A$101, "")</f>
        <v>0</v>
      </c>
      <c r="G1313" s="32">
        <f t="shared" si="20"/>
        <v>0</v>
      </c>
    </row>
    <row r="1314" spans="4:7" hidden="1" x14ac:dyDescent="0.2">
      <c r="D1314" s="24">
        <f>_xlfn.XLOOKUP(C1314, 'Chart of Accounts'!$B$4:$B$101, 'Chart of Accounts'!$A$4:$A$101, "")</f>
        <v>0</v>
      </c>
      <c r="G1314" s="32">
        <f t="shared" si="20"/>
        <v>0</v>
      </c>
    </row>
    <row r="1315" spans="4:7" hidden="1" x14ac:dyDescent="0.2">
      <c r="D1315" s="24">
        <f>_xlfn.XLOOKUP(C1315, 'Chart of Accounts'!$B$4:$B$101, 'Chart of Accounts'!$A$4:$A$101, "")</f>
        <v>0</v>
      </c>
      <c r="G1315" s="32">
        <f t="shared" si="20"/>
        <v>0</v>
      </c>
    </row>
    <row r="1316" spans="4:7" hidden="1" x14ac:dyDescent="0.2">
      <c r="D1316" s="24">
        <f>_xlfn.XLOOKUP(C1316, 'Chart of Accounts'!$B$4:$B$101, 'Chart of Accounts'!$A$4:$A$101, "")</f>
        <v>0</v>
      </c>
      <c r="G1316" s="32">
        <f t="shared" si="20"/>
        <v>0</v>
      </c>
    </row>
    <row r="1317" spans="4:7" hidden="1" x14ac:dyDescent="0.2">
      <c r="D1317" s="24">
        <f>_xlfn.XLOOKUP(C1317, 'Chart of Accounts'!$B$4:$B$101, 'Chart of Accounts'!$A$4:$A$101, "")</f>
        <v>0</v>
      </c>
      <c r="G1317" s="32">
        <f t="shared" si="20"/>
        <v>0</v>
      </c>
    </row>
    <row r="1318" spans="4:7" hidden="1" x14ac:dyDescent="0.2">
      <c r="D1318" s="24">
        <f>_xlfn.XLOOKUP(C1318, 'Chart of Accounts'!$B$4:$B$101, 'Chart of Accounts'!$A$4:$A$101, "")</f>
        <v>0</v>
      </c>
      <c r="G1318" s="32">
        <f t="shared" si="20"/>
        <v>0</v>
      </c>
    </row>
    <row r="1319" spans="4:7" hidden="1" x14ac:dyDescent="0.2">
      <c r="D1319" s="24">
        <f>_xlfn.XLOOKUP(C1319, 'Chart of Accounts'!$B$4:$B$101, 'Chart of Accounts'!$A$4:$A$101, "")</f>
        <v>0</v>
      </c>
      <c r="G1319" s="32">
        <f t="shared" si="20"/>
        <v>0</v>
      </c>
    </row>
    <row r="1320" spans="4:7" hidden="1" x14ac:dyDescent="0.2">
      <c r="D1320" s="24">
        <f>_xlfn.XLOOKUP(C1320, 'Chart of Accounts'!$B$4:$B$101, 'Chart of Accounts'!$A$4:$A$101, "")</f>
        <v>0</v>
      </c>
      <c r="G1320" s="32">
        <f t="shared" si="20"/>
        <v>0</v>
      </c>
    </row>
    <row r="1321" spans="4:7" hidden="1" x14ac:dyDescent="0.2">
      <c r="D1321" s="24">
        <f>_xlfn.XLOOKUP(C1321, 'Chart of Accounts'!$B$4:$B$101, 'Chart of Accounts'!$A$4:$A$101, "")</f>
        <v>0</v>
      </c>
      <c r="G1321" s="32">
        <f t="shared" si="20"/>
        <v>0</v>
      </c>
    </row>
    <row r="1322" spans="4:7" hidden="1" x14ac:dyDescent="0.2">
      <c r="D1322" s="24">
        <f>_xlfn.XLOOKUP(C1322, 'Chart of Accounts'!$B$4:$B$101, 'Chart of Accounts'!$A$4:$A$101, "")</f>
        <v>0</v>
      </c>
      <c r="G1322" s="32">
        <f t="shared" si="20"/>
        <v>0</v>
      </c>
    </row>
    <row r="1323" spans="4:7" hidden="1" x14ac:dyDescent="0.2">
      <c r="D1323" s="24">
        <f>_xlfn.XLOOKUP(C1323, 'Chart of Accounts'!$B$4:$B$101, 'Chart of Accounts'!$A$4:$A$101, "")</f>
        <v>0</v>
      </c>
      <c r="G1323" s="32">
        <f t="shared" si="20"/>
        <v>0</v>
      </c>
    </row>
    <row r="1324" spans="4:7" hidden="1" x14ac:dyDescent="0.2">
      <c r="D1324" s="24">
        <f>_xlfn.XLOOKUP(C1324, 'Chart of Accounts'!$B$4:$B$101, 'Chart of Accounts'!$A$4:$A$101, "")</f>
        <v>0</v>
      </c>
      <c r="G1324" s="32">
        <f t="shared" si="20"/>
        <v>0</v>
      </c>
    </row>
    <row r="1325" spans="4:7" hidden="1" x14ac:dyDescent="0.2">
      <c r="D1325" s="24">
        <f>_xlfn.XLOOKUP(C1325, 'Chart of Accounts'!$B$4:$B$101, 'Chart of Accounts'!$A$4:$A$101, "")</f>
        <v>0</v>
      </c>
      <c r="G1325" s="32">
        <f t="shared" si="20"/>
        <v>0</v>
      </c>
    </row>
    <row r="1326" spans="4:7" hidden="1" x14ac:dyDescent="0.2">
      <c r="D1326" s="24">
        <f>_xlfn.XLOOKUP(C1326, 'Chart of Accounts'!$B$4:$B$101, 'Chart of Accounts'!$A$4:$A$101, "")</f>
        <v>0</v>
      </c>
      <c r="G1326" s="32">
        <f t="shared" si="20"/>
        <v>0</v>
      </c>
    </row>
    <row r="1327" spans="4:7" hidden="1" x14ac:dyDescent="0.2">
      <c r="D1327" s="24">
        <f>_xlfn.XLOOKUP(C1327, 'Chart of Accounts'!$B$4:$B$101, 'Chart of Accounts'!$A$4:$A$101, "")</f>
        <v>0</v>
      </c>
      <c r="G1327" s="32">
        <f t="shared" si="20"/>
        <v>0</v>
      </c>
    </row>
    <row r="1328" spans="4:7" hidden="1" x14ac:dyDescent="0.2">
      <c r="D1328" s="24">
        <f>_xlfn.XLOOKUP(C1328, 'Chart of Accounts'!$B$4:$B$101, 'Chart of Accounts'!$A$4:$A$101, "")</f>
        <v>0</v>
      </c>
      <c r="G1328" s="32">
        <f t="shared" si="20"/>
        <v>0</v>
      </c>
    </row>
    <row r="1329" spans="4:7" hidden="1" x14ac:dyDescent="0.2">
      <c r="D1329" s="24">
        <f>_xlfn.XLOOKUP(C1329, 'Chart of Accounts'!$B$4:$B$101, 'Chart of Accounts'!$A$4:$A$101, "")</f>
        <v>0</v>
      </c>
      <c r="G1329" s="32">
        <f t="shared" si="20"/>
        <v>0</v>
      </c>
    </row>
    <row r="1330" spans="4:7" hidden="1" x14ac:dyDescent="0.2">
      <c r="D1330" s="24">
        <f>_xlfn.XLOOKUP(C1330, 'Chart of Accounts'!$B$4:$B$101, 'Chart of Accounts'!$A$4:$A$101, "")</f>
        <v>0</v>
      </c>
      <c r="G1330" s="32">
        <f t="shared" si="20"/>
        <v>0</v>
      </c>
    </row>
    <row r="1331" spans="4:7" hidden="1" x14ac:dyDescent="0.2">
      <c r="D1331" s="24">
        <f>_xlfn.XLOOKUP(C1331, 'Chart of Accounts'!$B$4:$B$101, 'Chart of Accounts'!$A$4:$A$101, "")</f>
        <v>0</v>
      </c>
      <c r="G1331" s="32">
        <f t="shared" si="20"/>
        <v>0</v>
      </c>
    </row>
    <row r="1332" spans="4:7" hidden="1" x14ac:dyDescent="0.2">
      <c r="D1332" s="24">
        <f>_xlfn.XLOOKUP(C1332, 'Chart of Accounts'!$B$4:$B$101, 'Chart of Accounts'!$A$4:$A$101, "")</f>
        <v>0</v>
      </c>
      <c r="G1332" s="32">
        <f t="shared" si="20"/>
        <v>0</v>
      </c>
    </row>
    <row r="1333" spans="4:7" hidden="1" x14ac:dyDescent="0.2">
      <c r="D1333" s="24">
        <f>_xlfn.XLOOKUP(C1333, 'Chart of Accounts'!$B$4:$B$101, 'Chart of Accounts'!$A$4:$A$101, "")</f>
        <v>0</v>
      </c>
      <c r="G1333" s="32">
        <f t="shared" si="20"/>
        <v>0</v>
      </c>
    </row>
    <row r="1334" spans="4:7" hidden="1" x14ac:dyDescent="0.2">
      <c r="D1334" s="24">
        <f>_xlfn.XLOOKUP(C1334, 'Chart of Accounts'!$B$4:$B$101, 'Chart of Accounts'!$A$4:$A$101, "")</f>
        <v>0</v>
      </c>
      <c r="G1334" s="32">
        <f t="shared" si="20"/>
        <v>0</v>
      </c>
    </row>
    <row r="1335" spans="4:7" hidden="1" x14ac:dyDescent="0.2">
      <c r="D1335" s="24">
        <f>_xlfn.XLOOKUP(C1335, 'Chart of Accounts'!$B$4:$B$101, 'Chart of Accounts'!$A$4:$A$101, "")</f>
        <v>0</v>
      </c>
      <c r="G1335" s="32">
        <f t="shared" si="20"/>
        <v>0</v>
      </c>
    </row>
    <row r="1336" spans="4:7" hidden="1" x14ac:dyDescent="0.2">
      <c r="D1336" s="24">
        <f>_xlfn.XLOOKUP(C1336, 'Chart of Accounts'!$B$4:$B$101, 'Chart of Accounts'!$A$4:$A$101, "")</f>
        <v>0</v>
      </c>
      <c r="G1336" s="32">
        <f t="shared" si="20"/>
        <v>0</v>
      </c>
    </row>
    <row r="1337" spans="4:7" hidden="1" x14ac:dyDescent="0.2">
      <c r="D1337" s="24">
        <f>_xlfn.XLOOKUP(C1337, 'Chart of Accounts'!$B$4:$B$101, 'Chart of Accounts'!$A$4:$A$101, "")</f>
        <v>0</v>
      </c>
      <c r="G1337" s="32">
        <f t="shared" si="20"/>
        <v>0</v>
      </c>
    </row>
    <row r="1338" spans="4:7" hidden="1" x14ac:dyDescent="0.2">
      <c r="D1338" s="24">
        <f>_xlfn.XLOOKUP(C1338, 'Chart of Accounts'!$B$4:$B$101, 'Chart of Accounts'!$A$4:$A$101, "")</f>
        <v>0</v>
      </c>
      <c r="G1338" s="32">
        <f t="shared" si="20"/>
        <v>0</v>
      </c>
    </row>
    <row r="1339" spans="4:7" hidden="1" x14ac:dyDescent="0.2">
      <c r="D1339" s="24">
        <f>_xlfn.XLOOKUP(C1339, 'Chart of Accounts'!$B$4:$B$101, 'Chart of Accounts'!$A$4:$A$101, "")</f>
        <v>0</v>
      </c>
      <c r="G1339" s="32">
        <f t="shared" si="20"/>
        <v>0</v>
      </c>
    </row>
    <row r="1340" spans="4:7" hidden="1" x14ac:dyDescent="0.2">
      <c r="D1340" s="24">
        <f>_xlfn.XLOOKUP(C1340, 'Chart of Accounts'!$B$4:$B$101, 'Chart of Accounts'!$A$4:$A$101, "")</f>
        <v>0</v>
      </c>
      <c r="G1340" s="32">
        <f t="shared" si="20"/>
        <v>0</v>
      </c>
    </row>
    <row r="1341" spans="4:7" hidden="1" x14ac:dyDescent="0.2">
      <c r="D1341" s="24">
        <f>_xlfn.XLOOKUP(C1341, 'Chart of Accounts'!$B$4:$B$101, 'Chart of Accounts'!$A$4:$A$101, "")</f>
        <v>0</v>
      </c>
      <c r="G1341" s="32">
        <f t="shared" si="20"/>
        <v>0</v>
      </c>
    </row>
    <row r="1342" spans="4:7" hidden="1" x14ac:dyDescent="0.2">
      <c r="D1342" s="24">
        <f>_xlfn.XLOOKUP(C1342, 'Chart of Accounts'!$B$4:$B$101, 'Chart of Accounts'!$A$4:$A$101, "")</f>
        <v>0</v>
      </c>
      <c r="G1342" s="32">
        <f t="shared" si="20"/>
        <v>0</v>
      </c>
    </row>
    <row r="1343" spans="4:7" hidden="1" x14ac:dyDescent="0.2">
      <c r="D1343" s="24">
        <f>_xlfn.XLOOKUP(C1343, 'Chart of Accounts'!$B$4:$B$101, 'Chart of Accounts'!$A$4:$A$101, "")</f>
        <v>0</v>
      </c>
      <c r="G1343" s="32">
        <f t="shared" si="20"/>
        <v>0</v>
      </c>
    </row>
    <row r="1344" spans="4:7" hidden="1" x14ac:dyDescent="0.2">
      <c r="D1344" s="24">
        <f>_xlfn.XLOOKUP(C1344, 'Chart of Accounts'!$B$4:$B$101, 'Chart of Accounts'!$A$4:$A$101, "")</f>
        <v>0</v>
      </c>
      <c r="G1344" s="32">
        <f t="shared" si="20"/>
        <v>0</v>
      </c>
    </row>
    <row r="1345" spans="4:7" hidden="1" x14ac:dyDescent="0.2">
      <c r="D1345" s="24">
        <f>_xlfn.XLOOKUP(C1345, 'Chart of Accounts'!$B$4:$B$101, 'Chart of Accounts'!$A$4:$A$101, "")</f>
        <v>0</v>
      </c>
      <c r="G1345" s="32">
        <f t="shared" si="20"/>
        <v>0</v>
      </c>
    </row>
    <row r="1346" spans="4:7" hidden="1" x14ac:dyDescent="0.2">
      <c r="D1346" s="24">
        <f>_xlfn.XLOOKUP(C1346, 'Chart of Accounts'!$B$4:$B$101, 'Chart of Accounts'!$A$4:$A$101, "")</f>
        <v>0</v>
      </c>
      <c r="G1346" s="32">
        <f t="shared" si="20"/>
        <v>0</v>
      </c>
    </row>
    <row r="1347" spans="4:7" hidden="1" x14ac:dyDescent="0.2">
      <c r="D1347" s="24">
        <f>_xlfn.XLOOKUP(C1347, 'Chart of Accounts'!$B$4:$B$101, 'Chart of Accounts'!$A$4:$A$101, "")</f>
        <v>0</v>
      </c>
      <c r="G1347" s="32">
        <f t="shared" si="20"/>
        <v>0</v>
      </c>
    </row>
    <row r="1348" spans="4:7" hidden="1" x14ac:dyDescent="0.2">
      <c r="D1348" s="24">
        <f>_xlfn.XLOOKUP(C1348, 'Chart of Accounts'!$B$4:$B$101, 'Chart of Accounts'!$A$4:$A$101, "")</f>
        <v>0</v>
      </c>
      <c r="G1348" s="32">
        <f t="shared" si="20"/>
        <v>0</v>
      </c>
    </row>
    <row r="1349" spans="4:7" hidden="1" x14ac:dyDescent="0.2">
      <c r="D1349" s="24">
        <f>_xlfn.XLOOKUP(C1349, 'Chart of Accounts'!$B$4:$B$101, 'Chart of Accounts'!$A$4:$A$101, "")</f>
        <v>0</v>
      </c>
      <c r="G1349" s="32">
        <f t="shared" si="20"/>
        <v>0</v>
      </c>
    </row>
    <row r="1350" spans="4:7" hidden="1" x14ac:dyDescent="0.2">
      <c r="D1350" s="24">
        <f>_xlfn.XLOOKUP(C1350, 'Chart of Accounts'!$B$4:$B$101, 'Chart of Accounts'!$A$4:$A$101, "")</f>
        <v>0</v>
      </c>
      <c r="G1350" s="32">
        <f t="shared" ref="G1350:G1413" si="21">G1349-E1350</f>
        <v>0</v>
      </c>
    </row>
    <row r="1351" spans="4:7" hidden="1" x14ac:dyDescent="0.2">
      <c r="D1351" s="24">
        <f>_xlfn.XLOOKUP(C1351, 'Chart of Accounts'!$B$4:$B$101, 'Chart of Accounts'!$A$4:$A$101, "")</f>
        <v>0</v>
      </c>
      <c r="G1351" s="32">
        <f t="shared" si="21"/>
        <v>0</v>
      </c>
    </row>
    <row r="1352" spans="4:7" hidden="1" x14ac:dyDescent="0.2">
      <c r="D1352" s="24">
        <f>_xlfn.XLOOKUP(C1352, 'Chart of Accounts'!$B$4:$B$101, 'Chart of Accounts'!$A$4:$A$101, "")</f>
        <v>0</v>
      </c>
      <c r="G1352" s="32">
        <f t="shared" si="21"/>
        <v>0</v>
      </c>
    </row>
    <row r="1353" spans="4:7" hidden="1" x14ac:dyDescent="0.2">
      <c r="D1353" s="24">
        <f>_xlfn.XLOOKUP(C1353, 'Chart of Accounts'!$B$4:$B$101, 'Chart of Accounts'!$A$4:$A$101, "")</f>
        <v>0</v>
      </c>
      <c r="G1353" s="32">
        <f t="shared" si="21"/>
        <v>0</v>
      </c>
    </row>
    <row r="1354" spans="4:7" hidden="1" x14ac:dyDescent="0.2">
      <c r="D1354" s="24">
        <f>_xlfn.XLOOKUP(C1354, 'Chart of Accounts'!$B$4:$B$101, 'Chart of Accounts'!$A$4:$A$101, "")</f>
        <v>0</v>
      </c>
      <c r="G1354" s="32">
        <f t="shared" si="21"/>
        <v>0</v>
      </c>
    </row>
    <row r="1355" spans="4:7" hidden="1" x14ac:dyDescent="0.2">
      <c r="D1355" s="24">
        <f>_xlfn.XLOOKUP(C1355, 'Chart of Accounts'!$B$4:$B$101, 'Chart of Accounts'!$A$4:$A$101, "")</f>
        <v>0</v>
      </c>
      <c r="G1355" s="32">
        <f t="shared" si="21"/>
        <v>0</v>
      </c>
    </row>
    <row r="1356" spans="4:7" hidden="1" x14ac:dyDescent="0.2">
      <c r="D1356" s="24">
        <f>_xlfn.XLOOKUP(C1356, 'Chart of Accounts'!$B$4:$B$101, 'Chart of Accounts'!$A$4:$A$101, "")</f>
        <v>0</v>
      </c>
      <c r="G1356" s="32">
        <f t="shared" si="21"/>
        <v>0</v>
      </c>
    </row>
    <row r="1357" spans="4:7" hidden="1" x14ac:dyDescent="0.2">
      <c r="D1357" s="24">
        <f>_xlfn.XLOOKUP(C1357, 'Chart of Accounts'!$B$4:$B$101, 'Chart of Accounts'!$A$4:$A$101, "")</f>
        <v>0</v>
      </c>
      <c r="G1357" s="32">
        <f t="shared" si="21"/>
        <v>0</v>
      </c>
    </row>
    <row r="1358" spans="4:7" hidden="1" x14ac:dyDescent="0.2">
      <c r="D1358" s="24">
        <f>_xlfn.XLOOKUP(C1358, 'Chart of Accounts'!$B$4:$B$101, 'Chart of Accounts'!$A$4:$A$101, "")</f>
        <v>0</v>
      </c>
      <c r="G1358" s="32">
        <f t="shared" si="21"/>
        <v>0</v>
      </c>
    </row>
    <row r="1359" spans="4:7" hidden="1" x14ac:dyDescent="0.2">
      <c r="D1359" s="24">
        <f>_xlfn.XLOOKUP(C1359, 'Chart of Accounts'!$B$4:$B$101, 'Chart of Accounts'!$A$4:$A$101, "")</f>
        <v>0</v>
      </c>
      <c r="G1359" s="32">
        <f t="shared" si="21"/>
        <v>0</v>
      </c>
    </row>
    <row r="1360" spans="4:7" hidden="1" x14ac:dyDescent="0.2">
      <c r="D1360" s="24">
        <f>_xlfn.XLOOKUP(C1360, 'Chart of Accounts'!$B$4:$B$101, 'Chart of Accounts'!$A$4:$A$101, "")</f>
        <v>0</v>
      </c>
      <c r="G1360" s="32">
        <f t="shared" si="21"/>
        <v>0</v>
      </c>
    </row>
    <row r="1361" spans="4:7" hidden="1" x14ac:dyDescent="0.2">
      <c r="D1361" s="24">
        <f>_xlfn.XLOOKUP(C1361, 'Chart of Accounts'!$B$4:$B$101, 'Chart of Accounts'!$A$4:$A$101, "")</f>
        <v>0</v>
      </c>
      <c r="G1361" s="32">
        <f t="shared" si="21"/>
        <v>0</v>
      </c>
    </row>
    <row r="1362" spans="4:7" hidden="1" x14ac:dyDescent="0.2">
      <c r="D1362" s="24">
        <f>_xlfn.XLOOKUP(C1362, 'Chart of Accounts'!$B$4:$B$101, 'Chart of Accounts'!$A$4:$A$101, "")</f>
        <v>0</v>
      </c>
      <c r="G1362" s="32">
        <f t="shared" si="21"/>
        <v>0</v>
      </c>
    </row>
    <row r="1363" spans="4:7" hidden="1" x14ac:dyDescent="0.2">
      <c r="D1363" s="24">
        <f>_xlfn.XLOOKUP(C1363, 'Chart of Accounts'!$B$4:$B$101, 'Chart of Accounts'!$A$4:$A$101, "")</f>
        <v>0</v>
      </c>
      <c r="G1363" s="32">
        <f t="shared" si="21"/>
        <v>0</v>
      </c>
    </row>
    <row r="1364" spans="4:7" hidden="1" x14ac:dyDescent="0.2">
      <c r="D1364" s="24">
        <f>_xlfn.XLOOKUP(C1364, 'Chart of Accounts'!$B$4:$B$101, 'Chart of Accounts'!$A$4:$A$101, "")</f>
        <v>0</v>
      </c>
      <c r="G1364" s="32">
        <f t="shared" si="21"/>
        <v>0</v>
      </c>
    </row>
    <row r="1365" spans="4:7" hidden="1" x14ac:dyDescent="0.2">
      <c r="D1365" s="24">
        <f>_xlfn.XLOOKUP(C1365, 'Chart of Accounts'!$B$4:$B$101, 'Chart of Accounts'!$A$4:$A$101, "")</f>
        <v>0</v>
      </c>
      <c r="G1365" s="32">
        <f t="shared" si="21"/>
        <v>0</v>
      </c>
    </row>
    <row r="1366" spans="4:7" hidden="1" x14ac:dyDescent="0.2">
      <c r="D1366" s="24">
        <f>_xlfn.XLOOKUP(C1366, 'Chart of Accounts'!$B$4:$B$101, 'Chart of Accounts'!$A$4:$A$101, "")</f>
        <v>0</v>
      </c>
      <c r="G1366" s="32">
        <f t="shared" si="21"/>
        <v>0</v>
      </c>
    </row>
    <row r="1367" spans="4:7" hidden="1" x14ac:dyDescent="0.2">
      <c r="D1367" s="24">
        <f>_xlfn.XLOOKUP(C1367, 'Chart of Accounts'!$B$4:$B$101, 'Chart of Accounts'!$A$4:$A$101, "")</f>
        <v>0</v>
      </c>
      <c r="G1367" s="32">
        <f t="shared" si="21"/>
        <v>0</v>
      </c>
    </row>
    <row r="1368" spans="4:7" hidden="1" x14ac:dyDescent="0.2">
      <c r="D1368" s="24">
        <f>_xlfn.XLOOKUP(C1368, 'Chart of Accounts'!$B$4:$B$101, 'Chart of Accounts'!$A$4:$A$101, "")</f>
        <v>0</v>
      </c>
      <c r="G1368" s="32">
        <f t="shared" si="21"/>
        <v>0</v>
      </c>
    </row>
    <row r="1369" spans="4:7" hidden="1" x14ac:dyDescent="0.2">
      <c r="D1369" s="24">
        <f>_xlfn.XLOOKUP(C1369, 'Chart of Accounts'!$B$4:$B$101, 'Chart of Accounts'!$A$4:$A$101, "")</f>
        <v>0</v>
      </c>
      <c r="G1369" s="32">
        <f t="shared" si="21"/>
        <v>0</v>
      </c>
    </row>
    <row r="1370" spans="4:7" hidden="1" x14ac:dyDescent="0.2">
      <c r="D1370" s="24">
        <f>_xlfn.XLOOKUP(C1370, 'Chart of Accounts'!$B$4:$B$101, 'Chart of Accounts'!$A$4:$A$101, "")</f>
        <v>0</v>
      </c>
      <c r="G1370" s="32">
        <f t="shared" si="21"/>
        <v>0</v>
      </c>
    </row>
    <row r="1371" spans="4:7" hidden="1" x14ac:dyDescent="0.2">
      <c r="D1371" s="24">
        <f>_xlfn.XLOOKUP(C1371, 'Chart of Accounts'!$B$4:$B$101, 'Chart of Accounts'!$A$4:$A$101, "")</f>
        <v>0</v>
      </c>
      <c r="G1371" s="32">
        <f t="shared" si="21"/>
        <v>0</v>
      </c>
    </row>
    <row r="1372" spans="4:7" hidden="1" x14ac:dyDescent="0.2">
      <c r="D1372" s="24">
        <f>_xlfn.XLOOKUP(C1372, 'Chart of Accounts'!$B$4:$B$101, 'Chart of Accounts'!$A$4:$A$101, "")</f>
        <v>0</v>
      </c>
      <c r="G1372" s="32">
        <f t="shared" si="21"/>
        <v>0</v>
      </c>
    </row>
    <row r="1373" spans="4:7" hidden="1" x14ac:dyDescent="0.2">
      <c r="D1373" s="24">
        <f>_xlfn.XLOOKUP(C1373, 'Chart of Accounts'!$B$4:$B$101, 'Chart of Accounts'!$A$4:$A$101, "")</f>
        <v>0</v>
      </c>
      <c r="G1373" s="32">
        <f t="shared" si="21"/>
        <v>0</v>
      </c>
    </row>
    <row r="1374" spans="4:7" hidden="1" x14ac:dyDescent="0.2">
      <c r="D1374" s="24">
        <f>_xlfn.XLOOKUP(C1374, 'Chart of Accounts'!$B$4:$B$101, 'Chart of Accounts'!$A$4:$A$101, "")</f>
        <v>0</v>
      </c>
      <c r="G1374" s="32">
        <f t="shared" si="21"/>
        <v>0</v>
      </c>
    </row>
    <row r="1375" spans="4:7" hidden="1" x14ac:dyDescent="0.2">
      <c r="D1375" s="24">
        <f>_xlfn.XLOOKUP(C1375, 'Chart of Accounts'!$B$4:$B$101, 'Chart of Accounts'!$A$4:$A$101, "")</f>
        <v>0</v>
      </c>
      <c r="G1375" s="32">
        <f t="shared" si="21"/>
        <v>0</v>
      </c>
    </row>
    <row r="1376" spans="4:7" hidden="1" x14ac:dyDescent="0.2">
      <c r="D1376" s="24">
        <f>_xlfn.XLOOKUP(C1376, 'Chart of Accounts'!$B$4:$B$101, 'Chart of Accounts'!$A$4:$A$101, "")</f>
        <v>0</v>
      </c>
      <c r="G1376" s="32">
        <f t="shared" si="21"/>
        <v>0</v>
      </c>
    </row>
    <row r="1377" spans="4:7" hidden="1" x14ac:dyDescent="0.2">
      <c r="D1377" s="24">
        <f>_xlfn.XLOOKUP(C1377, 'Chart of Accounts'!$B$4:$B$101, 'Chart of Accounts'!$A$4:$A$101, "")</f>
        <v>0</v>
      </c>
      <c r="G1377" s="32">
        <f t="shared" si="21"/>
        <v>0</v>
      </c>
    </row>
    <row r="1378" spans="4:7" hidden="1" x14ac:dyDescent="0.2">
      <c r="D1378" s="24">
        <f>_xlfn.XLOOKUP(C1378, 'Chart of Accounts'!$B$4:$B$101, 'Chart of Accounts'!$A$4:$A$101, "")</f>
        <v>0</v>
      </c>
      <c r="G1378" s="32">
        <f t="shared" si="21"/>
        <v>0</v>
      </c>
    </row>
    <row r="1379" spans="4:7" hidden="1" x14ac:dyDescent="0.2">
      <c r="D1379" s="24">
        <f>_xlfn.XLOOKUP(C1379, 'Chart of Accounts'!$B$4:$B$101, 'Chart of Accounts'!$A$4:$A$101, "")</f>
        <v>0</v>
      </c>
      <c r="G1379" s="32">
        <f t="shared" si="21"/>
        <v>0</v>
      </c>
    </row>
    <row r="1380" spans="4:7" hidden="1" x14ac:dyDescent="0.2">
      <c r="D1380" s="24">
        <f>_xlfn.XLOOKUP(C1380, 'Chart of Accounts'!$B$4:$B$101, 'Chart of Accounts'!$A$4:$A$101, "")</f>
        <v>0</v>
      </c>
      <c r="G1380" s="32">
        <f t="shared" si="21"/>
        <v>0</v>
      </c>
    </row>
    <row r="1381" spans="4:7" hidden="1" x14ac:dyDescent="0.2">
      <c r="D1381" s="24">
        <f>_xlfn.XLOOKUP(C1381, 'Chart of Accounts'!$B$4:$B$101, 'Chart of Accounts'!$A$4:$A$101, "")</f>
        <v>0</v>
      </c>
      <c r="G1381" s="32">
        <f t="shared" si="21"/>
        <v>0</v>
      </c>
    </row>
    <row r="1382" spans="4:7" hidden="1" x14ac:dyDescent="0.2">
      <c r="D1382" s="24">
        <f>_xlfn.XLOOKUP(C1382, 'Chart of Accounts'!$B$4:$B$101, 'Chart of Accounts'!$A$4:$A$101, "")</f>
        <v>0</v>
      </c>
      <c r="G1382" s="32">
        <f t="shared" si="21"/>
        <v>0</v>
      </c>
    </row>
    <row r="1383" spans="4:7" hidden="1" x14ac:dyDescent="0.2">
      <c r="D1383" s="24">
        <f>_xlfn.XLOOKUP(C1383, 'Chart of Accounts'!$B$4:$B$101, 'Chart of Accounts'!$A$4:$A$101, "")</f>
        <v>0</v>
      </c>
      <c r="G1383" s="32">
        <f t="shared" si="21"/>
        <v>0</v>
      </c>
    </row>
    <row r="1384" spans="4:7" hidden="1" x14ac:dyDescent="0.2">
      <c r="D1384" s="24">
        <f>_xlfn.XLOOKUP(C1384, 'Chart of Accounts'!$B$4:$B$101, 'Chart of Accounts'!$A$4:$A$101, "")</f>
        <v>0</v>
      </c>
      <c r="G1384" s="32">
        <f t="shared" si="21"/>
        <v>0</v>
      </c>
    </row>
    <row r="1385" spans="4:7" hidden="1" x14ac:dyDescent="0.2">
      <c r="D1385" s="24">
        <f>_xlfn.XLOOKUP(C1385, 'Chart of Accounts'!$B$4:$B$101, 'Chart of Accounts'!$A$4:$A$101, "")</f>
        <v>0</v>
      </c>
      <c r="G1385" s="32">
        <f t="shared" si="21"/>
        <v>0</v>
      </c>
    </row>
    <row r="1386" spans="4:7" hidden="1" x14ac:dyDescent="0.2">
      <c r="D1386" s="24">
        <f>_xlfn.XLOOKUP(C1386, 'Chart of Accounts'!$B$4:$B$101, 'Chart of Accounts'!$A$4:$A$101, "")</f>
        <v>0</v>
      </c>
      <c r="G1386" s="32">
        <f t="shared" si="21"/>
        <v>0</v>
      </c>
    </row>
    <row r="1387" spans="4:7" hidden="1" x14ac:dyDescent="0.2">
      <c r="D1387" s="24">
        <f>_xlfn.XLOOKUP(C1387, 'Chart of Accounts'!$B$4:$B$101, 'Chart of Accounts'!$A$4:$A$101, "")</f>
        <v>0</v>
      </c>
      <c r="G1387" s="32">
        <f t="shared" si="21"/>
        <v>0</v>
      </c>
    </row>
    <row r="1388" spans="4:7" hidden="1" x14ac:dyDescent="0.2">
      <c r="D1388" s="24">
        <f>_xlfn.XLOOKUP(C1388, 'Chart of Accounts'!$B$4:$B$101, 'Chart of Accounts'!$A$4:$A$101, "")</f>
        <v>0</v>
      </c>
      <c r="G1388" s="32">
        <f t="shared" si="21"/>
        <v>0</v>
      </c>
    </row>
    <row r="1389" spans="4:7" hidden="1" x14ac:dyDescent="0.2">
      <c r="D1389" s="24">
        <f>_xlfn.XLOOKUP(C1389, 'Chart of Accounts'!$B$4:$B$101, 'Chart of Accounts'!$A$4:$A$101, "")</f>
        <v>0</v>
      </c>
      <c r="G1389" s="32">
        <f t="shared" si="21"/>
        <v>0</v>
      </c>
    </row>
    <row r="1390" spans="4:7" hidden="1" x14ac:dyDescent="0.2">
      <c r="D1390" s="24">
        <f>_xlfn.XLOOKUP(C1390, 'Chart of Accounts'!$B$4:$B$101, 'Chart of Accounts'!$A$4:$A$101, "")</f>
        <v>0</v>
      </c>
      <c r="G1390" s="32">
        <f t="shared" si="21"/>
        <v>0</v>
      </c>
    </row>
    <row r="1391" spans="4:7" hidden="1" x14ac:dyDescent="0.2">
      <c r="D1391" s="24">
        <f>_xlfn.XLOOKUP(C1391, 'Chart of Accounts'!$B$4:$B$101, 'Chart of Accounts'!$A$4:$A$101, "")</f>
        <v>0</v>
      </c>
      <c r="G1391" s="32">
        <f t="shared" si="21"/>
        <v>0</v>
      </c>
    </row>
    <row r="1392" spans="4:7" hidden="1" x14ac:dyDescent="0.2">
      <c r="D1392" s="24">
        <f>_xlfn.XLOOKUP(C1392, 'Chart of Accounts'!$B$4:$B$101, 'Chart of Accounts'!$A$4:$A$101, "")</f>
        <v>0</v>
      </c>
      <c r="G1392" s="32">
        <f t="shared" si="21"/>
        <v>0</v>
      </c>
    </row>
    <row r="1393" spans="4:7" hidden="1" x14ac:dyDescent="0.2">
      <c r="D1393" s="24">
        <f>_xlfn.XLOOKUP(C1393, 'Chart of Accounts'!$B$4:$B$101, 'Chart of Accounts'!$A$4:$A$101, "")</f>
        <v>0</v>
      </c>
      <c r="G1393" s="32">
        <f t="shared" si="21"/>
        <v>0</v>
      </c>
    </row>
    <row r="1394" spans="4:7" hidden="1" x14ac:dyDescent="0.2">
      <c r="D1394" s="24">
        <f>_xlfn.XLOOKUP(C1394, 'Chart of Accounts'!$B$4:$B$101, 'Chart of Accounts'!$A$4:$A$101, "")</f>
        <v>0</v>
      </c>
      <c r="G1394" s="32">
        <f t="shared" si="21"/>
        <v>0</v>
      </c>
    </row>
    <row r="1395" spans="4:7" hidden="1" x14ac:dyDescent="0.2">
      <c r="D1395" s="24">
        <f>_xlfn.XLOOKUP(C1395, 'Chart of Accounts'!$B$4:$B$101, 'Chart of Accounts'!$A$4:$A$101, "")</f>
        <v>0</v>
      </c>
      <c r="G1395" s="32">
        <f t="shared" si="21"/>
        <v>0</v>
      </c>
    </row>
    <row r="1396" spans="4:7" hidden="1" x14ac:dyDescent="0.2">
      <c r="D1396" s="24">
        <f>_xlfn.XLOOKUP(C1396, 'Chart of Accounts'!$B$4:$B$101, 'Chart of Accounts'!$A$4:$A$101, "")</f>
        <v>0</v>
      </c>
      <c r="G1396" s="32">
        <f t="shared" si="21"/>
        <v>0</v>
      </c>
    </row>
    <row r="1397" spans="4:7" hidden="1" x14ac:dyDescent="0.2">
      <c r="D1397" s="24">
        <f>_xlfn.XLOOKUP(C1397, 'Chart of Accounts'!$B$4:$B$101, 'Chart of Accounts'!$A$4:$A$101, "")</f>
        <v>0</v>
      </c>
      <c r="G1397" s="32">
        <f t="shared" si="21"/>
        <v>0</v>
      </c>
    </row>
    <row r="1398" spans="4:7" hidden="1" x14ac:dyDescent="0.2">
      <c r="D1398" s="24">
        <f>_xlfn.XLOOKUP(C1398, 'Chart of Accounts'!$B$4:$B$101, 'Chart of Accounts'!$A$4:$A$101, "")</f>
        <v>0</v>
      </c>
      <c r="G1398" s="32">
        <f t="shared" si="21"/>
        <v>0</v>
      </c>
    </row>
    <row r="1399" spans="4:7" hidden="1" x14ac:dyDescent="0.2">
      <c r="D1399" s="24">
        <f>_xlfn.XLOOKUP(C1399, 'Chart of Accounts'!$B$4:$B$101, 'Chart of Accounts'!$A$4:$A$101, "")</f>
        <v>0</v>
      </c>
      <c r="G1399" s="32">
        <f t="shared" si="21"/>
        <v>0</v>
      </c>
    </row>
    <row r="1400" spans="4:7" hidden="1" x14ac:dyDescent="0.2">
      <c r="D1400" s="24">
        <f>_xlfn.XLOOKUP(C1400, 'Chart of Accounts'!$B$4:$B$101, 'Chart of Accounts'!$A$4:$A$101, "")</f>
        <v>0</v>
      </c>
      <c r="G1400" s="32">
        <f t="shared" si="21"/>
        <v>0</v>
      </c>
    </row>
    <row r="1401" spans="4:7" hidden="1" x14ac:dyDescent="0.2">
      <c r="D1401" s="24">
        <f>_xlfn.XLOOKUP(C1401, 'Chart of Accounts'!$B$4:$B$101, 'Chart of Accounts'!$A$4:$A$101, "")</f>
        <v>0</v>
      </c>
      <c r="G1401" s="32">
        <f t="shared" si="21"/>
        <v>0</v>
      </c>
    </row>
    <row r="1402" spans="4:7" hidden="1" x14ac:dyDescent="0.2">
      <c r="D1402" s="24">
        <f>_xlfn.XLOOKUP(C1402, 'Chart of Accounts'!$B$4:$B$101, 'Chart of Accounts'!$A$4:$A$101, "")</f>
        <v>0</v>
      </c>
      <c r="G1402" s="32">
        <f t="shared" si="21"/>
        <v>0</v>
      </c>
    </row>
    <row r="1403" spans="4:7" hidden="1" x14ac:dyDescent="0.2">
      <c r="D1403" s="24">
        <f>_xlfn.XLOOKUP(C1403, 'Chart of Accounts'!$B$4:$B$101, 'Chart of Accounts'!$A$4:$A$101, "")</f>
        <v>0</v>
      </c>
      <c r="G1403" s="32">
        <f t="shared" si="21"/>
        <v>0</v>
      </c>
    </row>
    <row r="1404" spans="4:7" hidden="1" x14ac:dyDescent="0.2">
      <c r="D1404" s="24">
        <f>_xlfn.XLOOKUP(C1404, 'Chart of Accounts'!$B$4:$B$101, 'Chart of Accounts'!$A$4:$A$101, "")</f>
        <v>0</v>
      </c>
      <c r="G1404" s="32">
        <f t="shared" si="21"/>
        <v>0</v>
      </c>
    </row>
    <row r="1405" spans="4:7" hidden="1" x14ac:dyDescent="0.2">
      <c r="D1405" s="24">
        <f>_xlfn.XLOOKUP(C1405, 'Chart of Accounts'!$B$4:$B$101, 'Chart of Accounts'!$A$4:$A$101, "")</f>
        <v>0</v>
      </c>
      <c r="G1405" s="32">
        <f t="shared" si="21"/>
        <v>0</v>
      </c>
    </row>
    <row r="1406" spans="4:7" hidden="1" x14ac:dyDescent="0.2">
      <c r="D1406" s="24">
        <f>_xlfn.XLOOKUP(C1406, 'Chart of Accounts'!$B$4:$B$101, 'Chart of Accounts'!$A$4:$A$101, "")</f>
        <v>0</v>
      </c>
      <c r="G1406" s="32">
        <f t="shared" si="21"/>
        <v>0</v>
      </c>
    </row>
    <row r="1407" spans="4:7" hidden="1" x14ac:dyDescent="0.2">
      <c r="D1407" s="24">
        <f>_xlfn.XLOOKUP(C1407, 'Chart of Accounts'!$B$4:$B$101, 'Chart of Accounts'!$A$4:$A$101, "")</f>
        <v>0</v>
      </c>
      <c r="G1407" s="32">
        <f t="shared" si="21"/>
        <v>0</v>
      </c>
    </row>
    <row r="1408" spans="4:7" hidden="1" x14ac:dyDescent="0.2">
      <c r="D1408" s="24">
        <f>_xlfn.XLOOKUP(C1408, 'Chart of Accounts'!$B$4:$B$101, 'Chart of Accounts'!$A$4:$A$101, "")</f>
        <v>0</v>
      </c>
      <c r="G1408" s="32">
        <f t="shared" si="21"/>
        <v>0</v>
      </c>
    </row>
    <row r="1409" spans="4:7" hidden="1" x14ac:dyDescent="0.2">
      <c r="D1409" s="24">
        <f>_xlfn.XLOOKUP(C1409, 'Chart of Accounts'!$B$4:$B$101, 'Chart of Accounts'!$A$4:$A$101, "")</f>
        <v>0</v>
      </c>
      <c r="G1409" s="32">
        <f t="shared" si="21"/>
        <v>0</v>
      </c>
    </row>
    <row r="1410" spans="4:7" hidden="1" x14ac:dyDescent="0.2">
      <c r="D1410" s="24">
        <f>_xlfn.XLOOKUP(C1410, 'Chart of Accounts'!$B$4:$B$101, 'Chart of Accounts'!$A$4:$A$101, "")</f>
        <v>0</v>
      </c>
      <c r="G1410" s="32">
        <f t="shared" si="21"/>
        <v>0</v>
      </c>
    </row>
    <row r="1411" spans="4:7" hidden="1" x14ac:dyDescent="0.2">
      <c r="D1411" s="24">
        <f>_xlfn.XLOOKUP(C1411, 'Chart of Accounts'!$B$4:$B$101, 'Chart of Accounts'!$A$4:$A$101, "")</f>
        <v>0</v>
      </c>
      <c r="G1411" s="32">
        <f t="shared" si="21"/>
        <v>0</v>
      </c>
    </row>
    <row r="1412" spans="4:7" hidden="1" x14ac:dyDescent="0.2">
      <c r="D1412" s="24">
        <f>_xlfn.XLOOKUP(C1412, 'Chart of Accounts'!$B$4:$B$101, 'Chart of Accounts'!$A$4:$A$101, "")</f>
        <v>0</v>
      </c>
      <c r="G1412" s="32">
        <f t="shared" si="21"/>
        <v>0</v>
      </c>
    </row>
    <row r="1413" spans="4:7" hidden="1" x14ac:dyDescent="0.2">
      <c r="D1413" s="24">
        <f>_xlfn.XLOOKUP(C1413, 'Chart of Accounts'!$B$4:$B$101, 'Chart of Accounts'!$A$4:$A$101, "")</f>
        <v>0</v>
      </c>
      <c r="G1413" s="32">
        <f t="shared" si="21"/>
        <v>0</v>
      </c>
    </row>
    <row r="1414" spans="4:7" hidden="1" x14ac:dyDescent="0.2">
      <c r="D1414" s="24">
        <f>_xlfn.XLOOKUP(C1414, 'Chart of Accounts'!$B$4:$B$101, 'Chart of Accounts'!$A$4:$A$101, "")</f>
        <v>0</v>
      </c>
      <c r="G1414" s="32">
        <f t="shared" ref="G1414:G1477" si="22">G1413-E1414</f>
        <v>0</v>
      </c>
    </row>
    <row r="1415" spans="4:7" hidden="1" x14ac:dyDescent="0.2">
      <c r="D1415" s="24">
        <f>_xlfn.XLOOKUP(C1415, 'Chart of Accounts'!$B$4:$B$101, 'Chart of Accounts'!$A$4:$A$101, "")</f>
        <v>0</v>
      </c>
      <c r="G1415" s="32">
        <f t="shared" si="22"/>
        <v>0</v>
      </c>
    </row>
    <row r="1416" spans="4:7" hidden="1" x14ac:dyDescent="0.2">
      <c r="D1416" s="24">
        <f>_xlfn.XLOOKUP(C1416, 'Chart of Accounts'!$B$4:$B$101, 'Chart of Accounts'!$A$4:$A$101, "")</f>
        <v>0</v>
      </c>
      <c r="G1416" s="32">
        <f t="shared" si="22"/>
        <v>0</v>
      </c>
    </row>
    <row r="1417" spans="4:7" hidden="1" x14ac:dyDescent="0.2">
      <c r="D1417" s="24">
        <f>_xlfn.XLOOKUP(C1417, 'Chart of Accounts'!$B$4:$B$101, 'Chart of Accounts'!$A$4:$A$101, "")</f>
        <v>0</v>
      </c>
      <c r="G1417" s="32">
        <f t="shared" si="22"/>
        <v>0</v>
      </c>
    </row>
    <row r="1418" spans="4:7" hidden="1" x14ac:dyDescent="0.2">
      <c r="D1418" s="24">
        <f>_xlfn.XLOOKUP(C1418, 'Chart of Accounts'!$B$4:$B$101, 'Chart of Accounts'!$A$4:$A$101, "")</f>
        <v>0</v>
      </c>
      <c r="G1418" s="32">
        <f t="shared" si="22"/>
        <v>0</v>
      </c>
    </row>
    <row r="1419" spans="4:7" hidden="1" x14ac:dyDescent="0.2">
      <c r="D1419" s="24">
        <f>_xlfn.XLOOKUP(C1419, 'Chart of Accounts'!$B$4:$B$101, 'Chart of Accounts'!$A$4:$A$101, "")</f>
        <v>0</v>
      </c>
      <c r="G1419" s="32">
        <f t="shared" si="22"/>
        <v>0</v>
      </c>
    </row>
    <row r="1420" spans="4:7" hidden="1" x14ac:dyDescent="0.2">
      <c r="D1420" s="24">
        <f>_xlfn.XLOOKUP(C1420, 'Chart of Accounts'!$B$4:$B$101, 'Chart of Accounts'!$A$4:$A$101, "")</f>
        <v>0</v>
      </c>
      <c r="G1420" s="32">
        <f t="shared" si="22"/>
        <v>0</v>
      </c>
    </row>
    <row r="1421" spans="4:7" hidden="1" x14ac:dyDescent="0.2">
      <c r="D1421" s="24">
        <f>_xlfn.XLOOKUP(C1421, 'Chart of Accounts'!$B$4:$B$101, 'Chart of Accounts'!$A$4:$A$101, "")</f>
        <v>0</v>
      </c>
      <c r="G1421" s="32">
        <f t="shared" si="22"/>
        <v>0</v>
      </c>
    </row>
    <row r="1422" spans="4:7" hidden="1" x14ac:dyDescent="0.2">
      <c r="D1422" s="24">
        <f>_xlfn.XLOOKUP(C1422, 'Chart of Accounts'!$B$4:$B$101, 'Chart of Accounts'!$A$4:$A$101, "")</f>
        <v>0</v>
      </c>
      <c r="G1422" s="32">
        <f t="shared" si="22"/>
        <v>0</v>
      </c>
    </row>
    <row r="1423" spans="4:7" hidden="1" x14ac:dyDescent="0.2">
      <c r="D1423" s="24">
        <f>_xlfn.XLOOKUP(C1423, 'Chart of Accounts'!$B$4:$B$101, 'Chart of Accounts'!$A$4:$A$101, "")</f>
        <v>0</v>
      </c>
      <c r="G1423" s="32">
        <f t="shared" si="22"/>
        <v>0</v>
      </c>
    </row>
    <row r="1424" spans="4:7" hidden="1" x14ac:dyDescent="0.2">
      <c r="D1424" s="24">
        <f>_xlfn.XLOOKUP(C1424, 'Chart of Accounts'!$B$4:$B$101, 'Chart of Accounts'!$A$4:$A$101, "")</f>
        <v>0</v>
      </c>
      <c r="G1424" s="32">
        <f t="shared" si="22"/>
        <v>0</v>
      </c>
    </row>
    <row r="1425" spans="4:7" hidden="1" x14ac:dyDescent="0.2">
      <c r="D1425" s="24">
        <f>_xlfn.XLOOKUP(C1425, 'Chart of Accounts'!$B$4:$B$101, 'Chart of Accounts'!$A$4:$A$101, "")</f>
        <v>0</v>
      </c>
      <c r="G1425" s="32">
        <f t="shared" si="22"/>
        <v>0</v>
      </c>
    </row>
    <row r="1426" spans="4:7" hidden="1" x14ac:dyDescent="0.2">
      <c r="D1426" s="24">
        <f>_xlfn.XLOOKUP(C1426, 'Chart of Accounts'!$B$4:$B$101, 'Chart of Accounts'!$A$4:$A$101, "")</f>
        <v>0</v>
      </c>
      <c r="G1426" s="32">
        <f t="shared" si="22"/>
        <v>0</v>
      </c>
    </row>
    <row r="1427" spans="4:7" hidden="1" x14ac:dyDescent="0.2">
      <c r="D1427" s="24">
        <f>_xlfn.XLOOKUP(C1427, 'Chart of Accounts'!$B$4:$B$101, 'Chart of Accounts'!$A$4:$A$101, "")</f>
        <v>0</v>
      </c>
      <c r="G1427" s="32">
        <f t="shared" si="22"/>
        <v>0</v>
      </c>
    </row>
    <row r="1428" spans="4:7" hidden="1" x14ac:dyDescent="0.2">
      <c r="D1428" s="24">
        <f>_xlfn.XLOOKUP(C1428, 'Chart of Accounts'!$B$4:$B$101, 'Chart of Accounts'!$A$4:$A$101, "")</f>
        <v>0</v>
      </c>
      <c r="G1428" s="32">
        <f t="shared" si="22"/>
        <v>0</v>
      </c>
    </row>
    <row r="1429" spans="4:7" hidden="1" x14ac:dyDescent="0.2">
      <c r="D1429" s="24">
        <f>_xlfn.XLOOKUP(C1429, 'Chart of Accounts'!$B$4:$B$101, 'Chart of Accounts'!$A$4:$A$101, "")</f>
        <v>0</v>
      </c>
      <c r="G1429" s="32">
        <f t="shared" si="22"/>
        <v>0</v>
      </c>
    </row>
    <row r="1430" spans="4:7" hidden="1" x14ac:dyDescent="0.2">
      <c r="D1430" s="24">
        <f>_xlfn.XLOOKUP(C1430, 'Chart of Accounts'!$B$4:$B$101, 'Chart of Accounts'!$A$4:$A$101, "")</f>
        <v>0</v>
      </c>
      <c r="G1430" s="32">
        <f t="shared" si="22"/>
        <v>0</v>
      </c>
    </row>
    <row r="1431" spans="4:7" hidden="1" x14ac:dyDescent="0.2">
      <c r="D1431" s="24">
        <f>_xlfn.XLOOKUP(C1431, 'Chart of Accounts'!$B$4:$B$101, 'Chart of Accounts'!$A$4:$A$101, "")</f>
        <v>0</v>
      </c>
      <c r="G1431" s="32">
        <f t="shared" si="22"/>
        <v>0</v>
      </c>
    </row>
    <row r="1432" spans="4:7" hidden="1" x14ac:dyDescent="0.2">
      <c r="D1432" s="24">
        <f>_xlfn.XLOOKUP(C1432, 'Chart of Accounts'!$B$4:$B$101, 'Chart of Accounts'!$A$4:$A$101, "")</f>
        <v>0</v>
      </c>
      <c r="G1432" s="32">
        <f t="shared" si="22"/>
        <v>0</v>
      </c>
    </row>
    <row r="1433" spans="4:7" hidden="1" x14ac:dyDescent="0.2">
      <c r="D1433" s="24">
        <f>_xlfn.XLOOKUP(C1433, 'Chart of Accounts'!$B$4:$B$101, 'Chart of Accounts'!$A$4:$A$101, "")</f>
        <v>0</v>
      </c>
      <c r="G1433" s="32">
        <f t="shared" si="22"/>
        <v>0</v>
      </c>
    </row>
    <row r="1434" spans="4:7" hidden="1" x14ac:dyDescent="0.2">
      <c r="D1434" s="24">
        <f>_xlfn.XLOOKUP(C1434, 'Chart of Accounts'!$B$4:$B$101, 'Chart of Accounts'!$A$4:$A$101, "")</f>
        <v>0</v>
      </c>
      <c r="G1434" s="32">
        <f t="shared" si="22"/>
        <v>0</v>
      </c>
    </row>
    <row r="1435" spans="4:7" hidden="1" x14ac:dyDescent="0.2">
      <c r="D1435" s="24">
        <f>_xlfn.XLOOKUP(C1435, 'Chart of Accounts'!$B$4:$B$101, 'Chart of Accounts'!$A$4:$A$101, "")</f>
        <v>0</v>
      </c>
      <c r="G1435" s="32">
        <f t="shared" si="22"/>
        <v>0</v>
      </c>
    </row>
    <row r="1436" spans="4:7" hidden="1" x14ac:dyDescent="0.2">
      <c r="D1436" s="24">
        <f>_xlfn.XLOOKUP(C1436, 'Chart of Accounts'!$B$4:$B$101, 'Chart of Accounts'!$A$4:$A$101, "")</f>
        <v>0</v>
      </c>
      <c r="G1436" s="32">
        <f t="shared" si="22"/>
        <v>0</v>
      </c>
    </row>
    <row r="1437" spans="4:7" hidden="1" x14ac:dyDescent="0.2">
      <c r="D1437" s="24">
        <f>_xlfn.XLOOKUP(C1437, 'Chart of Accounts'!$B$4:$B$101, 'Chart of Accounts'!$A$4:$A$101, "")</f>
        <v>0</v>
      </c>
      <c r="G1437" s="32">
        <f t="shared" si="22"/>
        <v>0</v>
      </c>
    </row>
    <row r="1438" spans="4:7" hidden="1" x14ac:dyDescent="0.2">
      <c r="D1438" s="24">
        <f>_xlfn.XLOOKUP(C1438, 'Chart of Accounts'!$B$4:$B$101, 'Chart of Accounts'!$A$4:$A$101, "")</f>
        <v>0</v>
      </c>
      <c r="G1438" s="32">
        <f t="shared" si="22"/>
        <v>0</v>
      </c>
    </row>
    <row r="1439" spans="4:7" hidden="1" x14ac:dyDescent="0.2">
      <c r="D1439" s="24">
        <f>_xlfn.XLOOKUP(C1439, 'Chart of Accounts'!$B$4:$B$101, 'Chart of Accounts'!$A$4:$A$101, "")</f>
        <v>0</v>
      </c>
      <c r="G1439" s="32">
        <f t="shared" si="22"/>
        <v>0</v>
      </c>
    </row>
    <row r="1440" spans="4:7" hidden="1" x14ac:dyDescent="0.2">
      <c r="D1440" s="24">
        <f>_xlfn.XLOOKUP(C1440, 'Chart of Accounts'!$B$4:$B$101, 'Chart of Accounts'!$A$4:$A$101, "")</f>
        <v>0</v>
      </c>
      <c r="G1440" s="32">
        <f t="shared" si="22"/>
        <v>0</v>
      </c>
    </row>
    <row r="1441" spans="4:7" hidden="1" x14ac:dyDescent="0.2">
      <c r="D1441" s="24">
        <f>_xlfn.XLOOKUP(C1441, 'Chart of Accounts'!$B$4:$B$101, 'Chart of Accounts'!$A$4:$A$101, "")</f>
        <v>0</v>
      </c>
      <c r="G1441" s="32">
        <f t="shared" si="22"/>
        <v>0</v>
      </c>
    </row>
    <row r="1442" spans="4:7" hidden="1" x14ac:dyDescent="0.2">
      <c r="D1442" s="24">
        <f>_xlfn.XLOOKUP(C1442, 'Chart of Accounts'!$B$4:$B$101, 'Chart of Accounts'!$A$4:$A$101, "")</f>
        <v>0</v>
      </c>
      <c r="G1442" s="32">
        <f t="shared" si="22"/>
        <v>0</v>
      </c>
    </row>
    <row r="1443" spans="4:7" hidden="1" x14ac:dyDescent="0.2">
      <c r="D1443" s="24">
        <f>_xlfn.XLOOKUP(C1443, 'Chart of Accounts'!$B$4:$B$101, 'Chart of Accounts'!$A$4:$A$101, "")</f>
        <v>0</v>
      </c>
      <c r="G1443" s="32">
        <f t="shared" si="22"/>
        <v>0</v>
      </c>
    </row>
    <row r="1444" spans="4:7" hidden="1" x14ac:dyDescent="0.2">
      <c r="D1444" s="24">
        <f>_xlfn.XLOOKUP(C1444, 'Chart of Accounts'!$B$4:$B$101, 'Chart of Accounts'!$A$4:$A$101, "")</f>
        <v>0</v>
      </c>
      <c r="G1444" s="32">
        <f t="shared" si="22"/>
        <v>0</v>
      </c>
    </row>
    <row r="1445" spans="4:7" hidden="1" x14ac:dyDescent="0.2">
      <c r="D1445" s="24">
        <f>_xlfn.XLOOKUP(C1445, 'Chart of Accounts'!$B$4:$B$101, 'Chart of Accounts'!$A$4:$A$101, "")</f>
        <v>0</v>
      </c>
      <c r="G1445" s="32">
        <f t="shared" si="22"/>
        <v>0</v>
      </c>
    </row>
    <row r="1446" spans="4:7" hidden="1" x14ac:dyDescent="0.2">
      <c r="D1446" s="24">
        <f>_xlfn.XLOOKUP(C1446, 'Chart of Accounts'!$B$4:$B$101, 'Chart of Accounts'!$A$4:$A$101, "")</f>
        <v>0</v>
      </c>
      <c r="G1446" s="32">
        <f t="shared" si="22"/>
        <v>0</v>
      </c>
    </row>
    <row r="1447" spans="4:7" hidden="1" x14ac:dyDescent="0.2">
      <c r="D1447" s="24">
        <f>_xlfn.XLOOKUP(C1447, 'Chart of Accounts'!$B$4:$B$101, 'Chart of Accounts'!$A$4:$A$101, "")</f>
        <v>0</v>
      </c>
      <c r="G1447" s="32">
        <f t="shared" si="22"/>
        <v>0</v>
      </c>
    </row>
    <row r="1448" spans="4:7" hidden="1" x14ac:dyDescent="0.2">
      <c r="D1448" s="24">
        <f>_xlfn.XLOOKUP(C1448, 'Chart of Accounts'!$B$4:$B$101, 'Chart of Accounts'!$A$4:$A$101, "")</f>
        <v>0</v>
      </c>
      <c r="G1448" s="32">
        <f t="shared" si="22"/>
        <v>0</v>
      </c>
    </row>
    <row r="1449" spans="4:7" hidden="1" x14ac:dyDescent="0.2">
      <c r="D1449" s="24">
        <f>_xlfn.XLOOKUP(C1449, 'Chart of Accounts'!$B$4:$B$101, 'Chart of Accounts'!$A$4:$A$101, "")</f>
        <v>0</v>
      </c>
      <c r="G1449" s="32">
        <f t="shared" si="22"/>
        <v>0</v>
      </c>
    </row>
    <row r="1450" spans="4:7" hidden="1" x14ac:dyDescent="0.2">
      <c r="D1450" s="24">
        <f>_xlfn.XLOOKUP(C1450, 'Chart of Accounts'!$B$4:$B$101, 'Chart of Accounts'!$A$4:$A$101, "")</f>
        <v>0</v>
      </c>
      <c r="G1450" s="32">
        <f t="shared" si="22"/>
        <v>0</v>
      </c>
    </row>
    <row r="1451" spans="4:7" hidden="1" x14ac:dyDescent="0.2">
      <c r="D1451" s="24">
        <f>_xlfn.XLOOKUP(C1451, 'Chart of Accounts'!$B$4:$B$101, 'Chart of Accounts'!$A$4:$A$101, "")</f>
        <v>0</v>
      </c>
      <c r="G1451" s="32">
        <f t="shared" si="22"/>
        <v>0</v>
      </c>
    </row>
    <row r="1452" spans="4:7" hidden="1" x14ac:dyDescent="0.2">
      <c r="D1452" s="24">
        <f>_xlfn.XLOOKUP(C1452, 'Chart of Accounts'!$B$4:$B$101, 'Chart of Accounts'!$A$4:$A$101, "")</f>
        <v>0</v>
      </c>
      <c r="G1452" s="32">
        <f t="shared" si="22"/>
        <v>0</v>
      </c>
    </row>
    <row r="1453" spans="4:7" hidden="1" x14ac:dyDescent="0.2">
      <c r="D1453" s="24">
        <f>_xlfn.XLOOKUP(C1453, 'Chart of Accounts'!$B$4:$B$101, 'Chart of Accounts'!$A$4:$A$101, "")</f>
        <v>0</v>
      </c>
      <c r="G1453" s="32">
        <f t="shared" si="22"/>
        <v>0</v>
      </c>
    </row>
    <row r="1454" spans="4:7" hidden="1" x14ac:dyDescent="0.2">
      <c r="D1454" s="24">
        <f>_xlfn.XLOOKUP(C1454, 'Chart of Accounts'!$B$4:$B$101, 'Chart of Accounts'!$A$4:$A$101, "")</f>
        <v>0</v>
      </c>
      <c r="G1454" s="32">
        <f t="shared" si="22"/>
        <v>0</v>
      </c>
    </row>
    <row r="1455" spans="4:7" hidden="1" x14ac:dyDescent="0.2">
      <c r="D1455" s="24">
        <f>_xlfn.XLOOKUP(C1455, 'Chart of Accounts'!$B$4:$B$101, 'Chart of Accounts'!$A$4:$A$101, "")</f>
        <v>0</v>
      </c>
      <c r="G1455" s="32">
        <f t="shared" si="22"/>
        <v>0</v>
      </c>
    </row>
    <row r="1456" spans="4:7" hidden="1" x14ac:dyDescent="0.2">
      <c r="D1456" s="24">
        <f>_xlfn.XLOOKUP(C1456, 'Chart of Accounts'!$B$4:$B$101, 'Chart of Accounts'!$A$4:$A$101, "")</f>
        <v>0</v>
      </c>
      <c r="G1456" s="32">
        <f t="shared" si="22"/>
        <v>0</v>
      </c>
    </row>
    <row r="1457" spans="4:7" hidden="1" x14ac:dyDescent="0.2">
      <c r="D1457" s="24">
        <f>_xlfn.XLOOKUP(C1457, 'Chart of Accounts'!$B$4:$B$101, 'Chart of Accounts'!$A$4:$A$101, "")</f>
        <v>0</v>
      </c>
      <c r="G1457" s="32">
        <f t="shared" si="22"/>
        <v>0</v>
      </c>
    </row>
    <row r="1458" spans="4:7" hidden="1" x14ac:dyDescent="0.2">
      <c r="D1458" s="24">
        <f>_xlfn.XLOOKUP(C1458, 'Chart of Accounts'!$B$4:$B$101, 'Chart of Accounts'!$A$4:$A$101, "")</f>
        <v>0</v>
      </c>
      <c r="G1458" s="32">
        <f t="shared" si="22"/>
        <v>0</v>
      </c>
    </row>
    <row r="1459" spans="4:7" hidden="1" x14ac:dyDescent="0.2">
      <c r="D1459" s="24">
        <f>_xlfn.XLOOKUP(C1459, 'Chart of Accounts'!$B$4:$B$101, 'Chart of Accounts'!$A$4:$A$101, "")</f>
        <v>0</v>
      </c>
      <c r="G1459" s="32">
        <f t="shared" si="22"/>
        <v>0</v>
      </c>
    </row>
    <row r="1460" spans="4:7" hidden="1" x14ac:dyDescent="0.2">
      <c r="D1460" s="24">
        <f>_xlfn.XLOOKUP(C1460, 'Chart of Accounts'!$B$4:$B$101, 'Chart of Accounts'!$A$4:$A$101, "")</f>
        <v>0</v>
      </c>
      <c r="G1460" s="32">
        <f t="shared" si="22"/>
        <v>0</v>
      </c>
    </row>
    <row r="1461" spans="4:7" hidden="1" x14ac:dyDescent="0.2">
      <c r="D1461" s="24">
        <f>_xlfn.XLOOKUP(C1461, 'Chart of Accounts'!$B$4:$B$101, 'Chart of Accounts'!$A$4:$A$101, "")</f>
        <v>0</v>
      </c>
      <c r="G1461" s="32">
        <f t="shared" si="22"/>
        <v>0</v>
      </c>
    </row>
    <row r="1462" spans="4:7" hidden="1" x14ac:dyDescent="0.2">
      <c r="D1462" s="24">
        <f>_xlfn.XLOOKUP(C1462, 'Chart of Accounts'!$B$4:$B$101, 'Chart of Accounts'!$A$4:$A$101, "")</f>
        <v>0</v>
      </c>
      <c r="G1462" s="32">
        <f t="shared" si="22"/>
        <v>0</v>
      </c>
    </row>
    <row r="1463" spans="4:7" hidden="1" x14ac:dyDescent="0.2">
      <c r="D1463" s="24">
        <f>_xlfn.XLOOKUP(C1463, 'Chart of Accounts'!$B$4:$B$101, 'Chart of Accounts'!$A$4:$A$101, "")</f>
        <v>0</v>
      </c>
      <c r="G1463" s="32">
        <f t="shared" si="22"/>
        <v>0</v>
      </c>
    </row>
    <row r="1464" spans="4:7" hidden="1" x14ac:dyDescent="0.2">
      <c r="D1464" s="24">
        <f>_xlfn.XLOOKUP(C1464, 'Chart of Accounts'!$B$4:$B$101, 'Chart of Accounts'!$A$4:$A$101, "")</f>
        <v>0</v>
      </c>
      <c r="G1464" s="32">
        <f t="shared" si="22"/>
        <v>0</v>
      </c>
    </row>
    <row r="1465" spans="4:7" hidden="1" x14ac:dyDescent="0.2">
      <c r="D1465" s="24">
        <f>_xlfn.XLOOKUP(C1465, 'Chart of Accounts'!$B$4:$B$101, 'Chart of Accounts'!$A$4:$A$101, "")</f>
        <v>0</v>
      </c>
      <c r="G1465" s="32">
        <f t="shared" si="22"/>
        <v>0</v>
      </c>
    </row>
    <row r="1466" spans="4:7" hidden="1" x14ac:dyDescent="0.2">
      <c r="D1466" s="24">
        <f>_xlfn.XLOOKUP(C1466, 'Chart of Accounts'!$B$4:$B$101, 'Chart of Accounts'!$A$4:$A$101, "")</f>
        <v>0</v>
      </c>
      <c r="G1466" s="32">
        <f t="shared" si="22"/>
        <v>0</v>
      </c>
    </row>
    <row r="1467" spans="4:7" hidden="1" x14ac:dyDescent="0.2">
      <c r="D1467" s="24">
        <f>_xlfn.XLOOKUP(C1467, 'Chart of Accounts'!$B$4:$B$101, 'Chart of Accounts'!$A$4:$A$101, "")</f>
        <v>0</v>
      </c>
      <c r="G1467" s="32">
        <f t="shared" si="22"/>
        <v>0</v>
      </c>
    </row>
    <row r="1468" spans="4:7" hidden="1" x14ac:dyDescent="0.2">
      <c r="D1468" s="24">
        <f>_xlfn.XLOOKUP(C1468, 'Chart of Accounts'!$B$4:$B$101, 'Chart of Accounts'!$A$4:$A$101, "")</f>
        <v>0</v>
      </c>
      <c r="G1468" s="32">
        <f t="shared" si="22"/>
        <v>0</v>
      </c>
    </row>
    <row r="1469" spans="4:7" hidden="1" x14ac:dyDescent="0.2">
      <c r="D1469" s="24">
        <f>_xlfn.XLOOKUP(C1469, 'Chart of Accounts'!$B$4:$B$101, 'Chart of Accounts'!$A$4:$A$101, "")</f>
        <v>0</v>
      </c>
      <c r="G1469" s="32">
        <f t="shared" si="22"/>
        <v>0</v>
      </c>
    </row>
    <row r="1470" spans="4:7" hidden="1" x14ac:dyDescent="0.2">
      <c r="D1470" s="24">
        <f>_xlfn.XLOOKUP(C1470, 'Chart of Accounts'!$B$4:$B$101, 'Chart of Accounts'!$A$4:$A$101, "")</f>
        <v>0</v>
      </c>
      <c r="G1470" s="32">
        <f t="shared" si="22"/>
        <v>0</v>
      </c>
    </row>
    <row r="1471" spans="4:7" hidden="1" x14ac:dyDescent="0.2">
      <c r="D1471" s="24">
        <f>_xlfn.XLOOKUP(C1471, 'Chart of Accounts'!$B$4:$B$101, 'Chart of Accounts'!$A$4:$A$101, "")</f>
        <v>0</v>
      </c>
      <c r="G1471" s="32">
        <f t="shared" si="22"/>
        <v>0</v>
      </c>
    </row>
    <row r="1472" spans="4:7" hidden="1" x14ac:dyDescent="0.2">
      <c r="D1472" s="24">
        <f>_xlfn.XLOOKUP(C1472, 'Chart of Accounts'!$B$4:$B$101, 'Chart of Accounts'!$A$4:$A$101, "")</f>
        <v>0</v>
      </c>
      <c r="G1472" s="32">
        <f t="shared" si="22"/>
        <v>0</v>
      </c>
    </row>
    <row r="1473" spans="4:7" hidden="1" x14ac:dyDescent="0.2">
      <c r="D1473" s="24">
        <f>_xlfn.XLOOKUP(C1473, 'Chart of Accounts'!$B$4:$B$101, 'Chart of Accounts'!$A$4:$A$101, "")</f>
        <v>0</v>
      </c>
      <c r="G1473" s="32">
        <f t="shared" si="22"/>
        <v>0</v>
      </c>
    </row>
    <row r="1474" spans="4:7" hidden="1" x14ac:dyDescent="0.2">
      <c r="D1474" s="24">
        <f>_xlfn.XLOOKUP(C1474, 'Chart of Accounts'!$B$4:$B$101, 'Chart of Accounts'!$A$4:$A$101, "")</f>
        <v>0</v>
      </c>
      <c r="G1474" s="32">
        <f t="shared" si="22"/>
        <v>0</v>
      </c>
    </row>
    <row r="1475" spans="4:7" hidden="1" x14ac:dyDescent="0.2">
      <c r="D1475" s="24">
        <f>_xlfn.XLOOKUP(C1475, 'Chart of Accounts'!$B$4:$B$101, 'Chart of Accounts'!$A$4:$A$101, "")</f>
        <v>0</v>
      </c>
      <c r="G1475" s="32">
        <f t="shared" si="22"/>
        <v>0</v>
      </c>
    </row>
    <row r="1476" spans="4:7" hidden="1" x14ac:dyDescent="0.2">
      <c r="D1476" s="24">
        <f>_xlfn.XLOOKUP(C1476, 'Chart of Accounts'!$B$4:$B$101, 'Chart of Accounts'!$A$4:$A$101, "")</f>
        <v>0</v>
      </c>
      <c r="G1476" s="32">
        <f t="shared" si="22"/>
        <v>0</v>
      </c>
    </row>
    <row r="1477" spans="4:7" hidden="1" x14ac:dyDescent="0.2">
      <c r="D1477" s="24">
        <f>_xlfn.XLOOKUP(C1477, 'Chart of Accounts'!$B$4:$B$101, 'Chart of Accounts'!$A$4:$A$101, "")</f>
        <v>0</v>
      </c>
      <c r="G1477" s="32">
        <f t="shared" si="22"/>
        <v>0</v>
      </c>
    </row>
    <row r="1478" spans="4:7" hidden="1" x14ac:dyDescent="0.2">
      <c r="D1478" s="24">
        <f>_xlfn.XLOOKUP(C1478, 'Chart of Accounts'!$B$4:$B$101, 'Chart of Accounts'!$A$4:$A$101, "")</f>
        <v>0</v>
      </c>
      <c r="G1478" s="32">
        <f t="shared" ref="G1478:G1541" si="23">G1477-E1478</f>
        <v>0</v>
      </c>
    </row>
    <row r="1479" spans="4:7" hidden="1" x14ac:dyDescent="0.2">
      <c r="D1479" s="24">
        <f>_xlfn.XLOOKUP(C1479, 'Chart of Accounts'!$B$4:$B$101, 'Chart of Accounts'!$A$4:$A$101, "")</f>
        <v>0</v>
      </c>
      <c r="G1479" s="32">
        <f t="shared" si="23"/>
        <v>0</v>
      </c>
    </row>
    <row r="1480" spans="4:7" hidden="1" x14ac:dyDescent="0.2">
      <c r="D1480" s="24">
        <f>_xlfn.XLOOKUP(C1480, 'Chart of Accounts'!$B$4:$B$101, 'Chart of Accounts'!$A$4:$A$101, "")</f>
        <v>0</v>
      </c>
      <c r="G1480" s="32">
        <f t="shared" si="23"/>
        <v>0</v>
      </c>
    </row>
    <row r="1481" spans="4:7" hidden="1" x14ac:dyDescent="0.2">
      <c r="D1481" s="24">
        <f>_xlfn.XLOOKUP(C1481, 'Chart of Accounts'!$B$4:$B$101, 'Chart of Accounts'!$A$4:$A$101, "")</f>
        <v>0</v>
      </c>
      <c r="G1481" s="32">
        <f t="shared" si="23"/>
        <v>0</v>
      </c>
    </row>
    <row r="1482" spans="4:7" hidden="1" x14ac:dyDescent="0.2">
      <c r="D1482" s="24">
        <f>_xlfn.XLOOKUP(C1482, 'Chart of Accounts'!$B$4:$B$101, 'Chart of Accounts'!$A$4:$A$101, "")</f>
        <v>0</v>
      </c>
      <c r="G1482" s="32">
        <f t="shared" si="23"/>
        <v>0</v>
      </c>
    </row>
    <row r="1483" spans="4:7" hidden="1" x14ac:dyDescent="0.2">
      <c r="D1483" s="24">
        <f>_xlfn.XLOOKUP(C1483, 'Chart of Accounts'!$B$4:$B$101, 'Chart of Accounts'!$A$4:$A$101, "")</f>
        <v>0</v>
      </c>
      <c r="G1483" s="32">
        <f t="shared" si="23"/>
        <v>0</v>
      </c>
    </row>
    <row r="1484" spans="4:7" hidden="1" x14ac:dyDescent="0.2">
      <c r="D1484" s="24">
        <f>_xlfn.XLOOKUP(C1484, 'Chart of Accounts'!$B$4:$B$101, 'Chart of Accounts'!$A$4:$A$101, "")</f>
        <v>0</v>
      </c>
      <c r="G1484" s="32">
        <f t="shared" si="23"/>
        <v>0</v>
      </c>
    </row>
    <row r="1485" spans="4:7" hidden="1" x14ac:dyDescent="0.2">
      <c r="D1485" s="24">
        <f>_xlfn.XLOOKUP(C1485, 'Chart of Accounts'!$B$4:$B$101, 'Chart of Accounts'!$A$4:$A$101, "")</f>
        <v>0</v>
      </c>
      <c r="G1485" s="32">
        <f t="shared" si="23"/>
        <v>0</v>
      </c>
    </row>
    <row r="1486" spans="4:7" hidden="1" x14ac:dyDescent="0.2">
      <c r="D1486" s="24">
        <f>_xlfn.XLOOKUP(C1486, 'Chart of Accounts'!$B$4:$B$101, 'Chart of Accounts'!$A$4:$A$101, "")</f>
        <v>0</v>
      </c>
      <c r="G1486" s="32">
        <f t="shared" si="23"/>
        <v>0</v>
      </c>
    </row>
    <row r="1487" spans="4:7" hidden="1" x14ac:dyDescent="0.2">
      <c r="D1487" s="24">
        <f>_xlfn.XLOOKUP(C1487, 'Chart of Accounts'!$B$4:$B$101, 'Chart of Accounts'!$A$4:$A$101, "")</f>
        <v>0</v>
      </c>
      <c r="G1487" s="32">
        <f t="shared" si="23"/>
        <v>0</v>
      </c>
    </row>
    <row r="1488" spans="4:7" hidden="1" x14ac:dyDescent="0.2">
      <c r="D1488" s="24">
        <f>_xlfn.XLOOKUP(C1488, 'Chart of Accounts'!$B$4:$B$101, 'Chart of Accounts'!$A$4:$A$101, "")</f>
        <v>0</v>
      </c>
      <c r="G1488" s="32">
        <f t="shared" si="23"/>
        <v>0</v>
      </c>
    </row>
    <row r="1489" spans="4:7" hidden="1" x14ac:dyDescent="0.2">
      <c r="D1489" s="24">
        <f>_xlfn.XLOOKUP(C1489, 'Chart of Accounts'!$B$4:$B$101, 'Chart of Accounts'!$A$4:$A$101, "")</f>
        <v>0</v>
      </c>
      <c r="G1489" s="32">
        <f t="shared" si="23"/>
        <v>0</v>
      </c>
    </row>
    <row r="1490" spans="4:7" hidden="1" x14ac:dyDescent="0.2">
      <c r="D1490" s="24">
        <f>_xlfn.XLOOKUP(C1490, 'Chart of Accounts'!$B$4:$B$101, 'Chart of Accounts'!$A$4:$A$101, "")</f>
        <v>0</v>
      </c>
      <c r="G1490" s="32">
        <f t="shared" si="23"/>
        <v>0</v>
      </c>
    </row>
    <row r="1491" spans="4:7" hidden="1" x14ac:dyDescent="0.2">
      <c r="D1491" s="24">
        <f>_xlfn.XLOOKUP(C1491, 'Chart of Accounts'!$B$4:$B$101, 'Chart of Accounts'!$A$4:$A$101, "")</f>
        <v>0</v>
      </c>
      <c r="G1491" s="32">
        <f t="shared" si="23"/>
        <v>0</v>
      </c>
    </row>
    <row r="1492" spans="4:7" hidden="1" x14ac:dyDescent="0.2">
      <c r="D1492" s="24">
        <f>_xlfn.XLOOKUP(C1492, 'Chart of Accounts'!$B$4:$B$101, 'Chart of Accounts'!$A$4:$A$101, "")</f>
        <v>0</v>
      </c>
      <c r="G1492" s="32">
        <f t="shared" si="23"/>
        <v>0</v>
      </c>
    </row>
    <row r="1493" spans="4:7" hidden="1" x14ac:dyDescent="0.2">
      <c r="D1493" s="24">
        <f>_xlfn.XLOOKUP(C1493, 'Chart of Accounts'!$B$4:$B$101, 'Chart of Accounts'!$A$4:$A$101, "")</f>
        <v>0</v>
      </c>
      <c r="G1493" s="32">
        <f t="shared" si="23"/>
        <v>0</v>
      </c>
    </row>
    <row r="1494" spans="4:7" hidden="1" x14ac:dyDescent="0.2">
      <c r="D1494" s="24">
        <f>_xlfn.XLOOKUP(C1494, 'Chart of Accounts'!$B$4:$B$101, 'Chart of Accounts'!$A$4:$A$101, "")</f>
        <v>0</v>
      </c>
      <c r="G1494" s="32">
        <f t="shared" si="23"/>
        <v>0</v>
      </c>
    </row>
    <row r="1495" spans="4:7" hidden="1" x14ac:dyDescent="0.2">
      <c r="D1495" s="24">
        <f>_xlfn.XLOOKUP(C1495, 'Chart of Accounts'!$B$4:$B$101, 'Chart of Accounts'!$A$4:$A$101, "")</f>
        <v>0</v>
      </c>
      <c r="G1495" s="32">
        <f t="shared" si="23"/>
        <v>0</v>
      </c>
    </row>
    <row r="1496" spans="4:7" hidden="1" x14ac:dyDescent="0.2">
      <c r="D1496" s="24">
        <f>_xlfn.XLOOKUP(C1496, 'Chart of Accounts'!$B$4:$B$101, 'Chart of Accounts'!$A$4:$A$101, "")</f>
        <v>0</v>
      </c>
      <c r="G1496" s="32">
        <f t="shared" si="23"/>
        <v>0</v>
      </c>
    </row>
    <row r="1497" spans="4:7" hidden="1" x14ac:dyDescent="0.2">
      <c r="D1497" s="24">
        <f>_xlfn.XLOOKUP(C1497, 'Chart of Accounts'!$B$4:$B$101, 'Chart of Accounts'!$A$4:$A$101, "")</f>
        <v>0</v>
      </c>
      <c r="G1497" s="32">
        <f t="shared" si="23"/>
        <v>0</v>
      </c>
    </row>
    <row r="1498" spans="4:7" hidden="1" x14ac:dyDescent="0.2">
      <c r="D1498" s="24">
        <f>_xlfn.XLOOKUP(C1498, 'Chart of Accounts'!$B$4:$B$101, 'Chart of Accounts'!$A$4:$A$101, "")</f>
        <v>0</v>
      </c>
      <c r="G1498" s="32">
        <f t="shared" si="23"/>
        <v>0</v>
      </c>
    </row>
    <row r="1499" spans="4:7" hidden="1" x14ac:dyDescent="0.2">
      <c r="D1499" s="24">
        <f>_xlfn.XLOOKUP(C1499, 'Chart of Accounts'!$B$4:$B$101, 'Chart of Accounts'!$A$4:$A$101, "")</f>
        <v>0</v>
      </c>
      <c r="G1499" s="32">
        <f t="shared" si="23"/>
        <v>0</v>
      </c>
    </row>
    <row r="1500" spans="4:7" hidden="1" x14ac:dyDescent="0.2">
      <c r="D1500" s="24">
        <f>_xlfn.XLOOKUP(C1500, 'Chart of Accounts'!$B$4:$B$101, 'Chart of Accounts'!$A$4:$A$101, "")</f>
        <v>0</v>
      </c>
      <c r="G1500" s="32">
        <f t="shared" si="23"/>
        <v>0</v>
      </c>
    </row>
    <row r="1501" spans="4:7" hidden="1" x14ac:dyDescent="0.2">
      <c r="D1501" s="24">
        <f>_xlfn.XLOOKUP(C1501, 'Chart of Accounts'!$B$4:$B$101, 'Chart of Accounts'!$A$4:$A$101, "")</f>
        <v>0</v>
      </c>
      <c r="G1501" s="32">
        <f t="shared" si="23"/>
        <v>0</v>
      </c>
    </row>
    <row r="1502" spans="4:7" hidden="1" x14ac:dyDescent="0.2">
      <c r="D1502" s="24">
        <f>_xlfn.XLOOKUP(C1502, 'Chart of Accounts'!$B$4:$B$101, 'Chart of Accounts'!$A$4:$A$101, "")</f>
        <v>0</v>
      </c>
      <c r="G1502" s="32">
        <f t="shared" si="23"/>
        <v>0</v>
      </c>
    </row>
    <row r="1503" spans="4:7" hidden="1" x14ac:dyDescent="0.2">
      <c r="D1503" s="24">
        <f>_xlfn.XLOOKUP(C1503, 'Chart of Accounts'!$B$4:$B$101, 'Chart of Accounts'!$A$4:$A$101, "")</f>
        <v>0</v>
      </c>
      <c r="G1503" s="32">
        <f t="shared" si="23"/>
        <v>0</v>
      </c>
    </row>
    <row r="1504" spans="4:7" hidden="1" x14ac:dyDescent="0.2">
      <c r="D1504" s="24">
        <f>_xlfn.XLOOKUP(C1504, 'Chart of Accounts'!$B$4:$B$101, 'Chart of Accounts'!$A$4:$A$101, "")</f>
        <v>0</v>
      </c>
      <c r="G1504" s="32">
        <f t="shared" si="23"/>
        <v>0</v>
      </c>
    </row>
    <row r="1505" spans="4:7" hidden="1" x14ac:dyDescent="0.2">
      <c r="D1505" s="24">
        <f>_xlfn.XLOOKUP(C1505, 'Chart of Accounts'!$B$4:$B$101, 'Chart of Accounts'!$A$4:$A$101, "")</f>
        <v>0</v>
      </c>
      <c r="G1505" s="32">
        <f t="shared" si="23"/>
        <v>0</v>
      </c>
    </row>
    <row r="1506" spans="4:7" hidden="1" x14ac:dyDescent="0.2">
      <c r="D1506" s="24">
        <f>_xlfn.XLOOKUP(C1506, 'Chart of Accounts'!$B$4:$B$101, 'Chart of Accounts'!$A$4:$A$101, "")</f>
        <v>0</v>
      </c>
      <c r="G1506" s="32">
        <f t="shared" si="23"/>
        <v>0</v>
      </c>
    </row>
    <row r="1507" spans="4:7" hidden="1" x14ac:dyDescent="0.2">
      <c r="D1507" s="24">
        <f>_xlfn.XLOOKUP(C1507, 'Chart of Accounts'!$B$4:$B$101, 'Chart of Accounts'!$A$4:$A$101, "")</f>
        <v>0</v>
      </c>
      <c r="G1507" s="32">
        <f t="shared" si="23"/>
        <v>0</v>
      </c>
    </row>
    <row r="1508" spans="4:7" hidden="1" x14ac:dyDescent="0.2">
      <c r="D1508" s="24">
        <f>_xlfn.XLOOKUP(C1508, 'Chart of Accounts'!$B$4:$B$101, 'Chart of Accounts'!$A$4:$A$101, "")</f>
        <v>0</v>
      </c>
      <c r="G1508" s="32">
        <f t="shared" si="23"/>
        <v>0</v>
      </c>
    </row>
    <row r="1509" spans="4:7" hidden="1" x14ac:dyDescent="0.2">
      <c r="D1509" s="24">
        <f>_xlfn.XLOOKUP(C1509, 'Chart of Accounts'!$B$4:$B$101, 'Chart of Accounts'!$A$4:$A$101, "")</f>
        <v>0</v>
      </c>
      <c r="G1509" s="32">
        <f t="shared" si="23"/>
        <v>0</v>
      </c>
    </row>
    <row r="1510" spans="4:7" hidden="1" x14ac:dyDescent="0.2">
      <c r="D1510" s="24">
        <f>_xlfn.XLOOKUP(C1510, 'Chart of Accounts'!$B$4:$B$101, 'Chart of Accounts'!$A$4:$A$101, "")</f>
        <v>0</v>
      </c>
      <c r="G1510" s="32">
        <f t="shared" si="23"/>
        <v>0</v>
      </c>
    </row>
    <row r="1511" spans="4:7" hidden="1" x14ac:dyDescent="0.2">
      <c r="D1511" s="24">
        <f>_xlfn.XLOOKUP(C1511, 'Chart of Accounts'!$B$4:$B$101, 'Chart of Accounts'!$A$4:$A$101, "")</f>
        <v>0</v>
      </c>
      <c r="G1511" s="32">
        <f t="shared" si="23"/>
        <v>0</v>
      </c>
    </row>
    <row r="1512" spans="4:7" hidden="1" x14ac:dyDescent="0.2">
      <c r="D1512" s="24">
        <f>_xlfn.XLOOKUP(C1512, 'Chart of Accounts'!$B$4:$B$101, 'Chart of Accounts'!$A$4:$A$101, "")</f>
        <v>0</v>
      </c>
      <c r="G1512" s="32">
        <f t="shared" si="23"/>
        <v>0</v>
      </c>
    </row>
    <row r="1513" spans="4:7" hidden="1" x14ac:dyDescent="0.2">
      <c r="D1513" s="24">
        <f>_xlfn.XLOOKUP(C1513, 'Chart of Accounts'!$B$4:$B$101, 'Chart of Accounts'!$A$4:$A$101, "")</f>
        <v>0</v>
      </c>
      <c r="G1513" s="32">
        <f t="shared" si="23"/>
        <v>0</v>
      </c>
    </row>
    <row r="1514" spans="4:7" hidden="1" x14ac:dyDescent="0.2">
      <c r="D1514" s="24">
        <f>_xlfn.XLOOKUP(C1514, 'Chart of Accounts'!$B$4:$B$101, 'Chart of Accounts'!$A$4:$A$101, "")</f>
        <v>0</v>
      </c>
      <c r="G1514" s="32">
        <f t="shared" si="23"/>
        <v>0</v>
      </c>
    </row>
    <row r="1515" spans="4:7" hidden="1" x14ac:dyDescent="0.2">
      <c r="D1515" s="24">
        <f>_xlfn.XLOOKUP(C1515, 'Chart of Accounts'!$B$4:$B$101, 'Chart of Accounts'!$A$4:$A$101, "")</f>
        <v>0</v>
      </c>
      <c r="G1515" s="32">
        <f t="shared" si="23"/>
        <v>0</v>
      </c>
    </row>
    <row r="1516" spans="4:7" hidden="1" x14ac:dyDescent="0.2">
      <c r="D1516" s="24">
        <f>_xlfn.XLOOKUP(C1516, 'Chart of Accounts'!$B$4:$B$101, 'Chart of Accounts'!$A$4:$A$101, "")</f>
        <v>0</v>
      </c>
      <c r="G1516" s="32">
        <f t="shared" si="23"/>
        <v>0</v>
      </c>
    </row>
    <row r="1517" spans="4:7" hidden="1" x14ac:dyDescent="0.2">
      <c r="D1517" s="24">
        <f>_xlfn.XLOOKUP(C1517, 'Chart of Accounts'!$B$4:$B$101, 'Chart of Accounts'!$A$4:$A$101, "")</f>
        <v>0</v>
      </c>
      <c r="G1517" s="32">
        <f t="shared" si="23"/>
        <v>0</v>
      </c>
    </row>
    <row r="1518" spans="4:7" hidden="1" x14ac:dyDescent="0.2">
      <c r="D1518" s="24">
        <f>_xlfn.XLOOKUP(C1518, 'Chart of Accounts'!$B$4:$B$101, 'Chart of Accounts'!$A$4:$A$101, "")</f>
        <v>0</v>
      </c>
      <c r="G1518" s="32">
        <f t="shared" si="23"/>
        <v>0</v>
      </c>
    </row>
    <row r="1519" spans="4:7" hidden="1" x14ac:dyDescent="0.2">
      <c r="D1519" s="24">
        <f>_xlfn.XLOOKUP(C1519, 'Chart of Accounts'!$B$4:$B$101, 'Chart of Accounts'!$A$4:$A$101, "")</f>
        <v>0</v>
      </c>
      <c r="G1519" s="32">
        <f t="shared" si="23"/>
        <v>0</v>
      </c>
    </row>
    <row r="1520" spans="4:7" hidden="1" x14ac:dyDescent="0.2">
      <c r="D1520" s="24">
        <f>_xlfn.XLOOKUP(C1520, 'Chart of Accounts'!$B$4:$B$101, 'Chart of Accounts'!$A$4:$A$101, "")</f>
        <v>0</v>
      </c>
      <c r="G1520" s="32">
        <f t="shared" si="23"/>
        <v>0</v>
      </c>
    </row>
    <row r="1521" spans="4:7" hidden="1" x14ac:dyDescent="0.2">
      <c r="D1521" s="24">
        <f>_xlfn.XLOOKUP(C1521, 'Chart of Accounts'!$B$4:$B$101, 'Chart of Accounts'!$A$4:$A$101, "")</f>
        <v>0</v>
      </c>
      <c r="G1521" s="32">
        <f t="shared" si="23"/>
        <v>0</v>
      </c>
    </row>
    <row r="1522" spans="4:7" hidden="1" x14ac:dyDescent="0.2">
      <c r="D1522" s="24">
        <f>_xlfn.XLOOKUP(C1522, 'Chart of Accounts'!$B$4:$B$101, 'Chart of Accounts'!$A$4:$A$101, "")</f>
        <v>0</v>
      </c>
      <c r="G1522" s="32">
        <f t="shared" si="23"/>
        <v>0</v>
      </c>
    </row>
    <row r="1523" spans="4:7" hidden="1" x14ac:dyDescent="0.2">
      <c r="D1523" s="24">
        <f>_xlfn.XLOOKUP(C1523, 'Chart of Accounts'!$B$4:$B$101, 'Chart of Accounts'!$A$4:$A$101, "")</f>
        <v>0</v>
      </c>
      <c r="G1523" s="32">
        <f t="shared" si="23"/>
        <v>0</v>
      </c>
    </row>
    <row r="1524" spans="4:7" hidden="1" x14ac:dyDescent="0.2">
      <c r="D1524" s="24">
        <f>_xlfn.XLOOKUP(C1524, 'Chart of Accounts'!$B$4:$B$101, 'Chart of Accounts'!$A$4:$A$101, "")</f>
        <v>0</v>
      </c>
      <c r="G1524" s="32">
        <f t="shared" si="23"/>
        <v>0</v>
      </c>
    </row>
    <row r="1525" spans="4:7" hidden="1" x14ac:dyDescent="0.2">
      <c r="D1525" s="24">
        <f>_xlfn.XLOOKUP(C1525, 'Chart of Accounts'!$B$4:$B$101, 'Chart of Accounts'!$A$4:$A$101, "")</f>
        <v>0</v>
      </c>
      <c r="G1525" s="32">
        <f t="shared" si="23"/>
        <v>0</v>
      </c>
    </row>
    <row r="1526" spans="4:7" hidden="1" x14ac:dyDescent="0.2">
      <c r="D1526" s="24">
        <f>_xlfn.XLOOKUP(C1526, 'Chart of Accounts'!$B$4:$B$101, 'Chart of Accounts'!$A$4:$A$101, "")</f>
        <v>0</v>
      </c>
      <c r="G1526" s="32">
        <f t="shared" si="23"/>
        <v>0</v>
      </c>
    </row>
    <row r="1527" spans="4:7" hidden="1" x14ac:dyDescent="0.2">
      <c r="D1527" s="24">
        <f>_xlfn.XLOOKUP(C1527, 'Chart of Accounts'!$B$4:$B$101, 'Chart of Accounts'!$A$4:$A$101, "")</f>
        <v>0</v>
      </c>
      <c r="G1527" s="32">
        <f t="shared" si="23"/>
        <v>0</v>
      </c>
    </row>
    <row r="1528" spans="4:7" hidden="1" x14ac:dyDescent="0.2">
      <c r="D1528" s="24">
        <f>_xlfn.XLOOKUP(C1528, 'Chart of Accounts'!$B$4:$B$101, 'Chart of Accounts'!$A$4:$A$101, "")</f>
        <v>0</v>
      </c>
      <c r="G1528" s="32">
        <f t="shared" si="23"/>
        <v>0</v>
      </c>
    </row>
    <row r="1529" spans="4:7" hidden="1" x14ac:dyDescent="0.2">
      <c r="D1529" s="24">
        <f>_xlfn.XLOOKUP(C1529, 'Chart of Accounts'!$B$4:$B$101, 'Chart of Accounts'!$A$4:$A$101, "")</f>
        <v>0</v>
      </c>
      <c r="G1529" s="32">
        <f t="shared" si="23"/>
        <v>0</v>
      </c>
    </row>
    <row r="1530" spans="4:7" hidden="1" x14ac:dyDescent="0.2">
      <c r="D1530" s="24">
        <f>_xlfn.XLOOKUP(C1530, 'Chart of Accounts'!$B$4:$B$101, 'Chart of Accounts'!$A$4:$A$101, "")</f>
        <v>0</v>
      </c>
      <c r="G1530" s="32">
        <f t="shared" si="23"/>
        <v>0</v>
      </c>
    </row>
    <row r="1531" spans="4:7" hidden="1" x14ac:dyDescent="0.2">
      <c r="D1531" s="24">
        <f>_xlfn.XLOOKUP(C1531, 'Chart of Accounts'!$B$4:$B$101, 'Chart of Accounts'!$A$4:$A$101, "")</f>
        <v>0</v>
      </c>
      <c r="G1531" s="32">
        <f t="shared" si="23"/>
        <v>0</v>
      </c>
    </row>
    <row r="1532" spans="4:7" hidden="1" x14ac:dyDescent="0.2">
      <c r="D1532" s="24">
        <f>_xlfn.XLOOKUP(C1532, 'Chart of Accounts'!$B$4:$B$101, 'Chart of Accounts'!$A$4:$A$101, "")</f>
        <v>0</v>
      </c>
      <c r="G1532" s="32">
        <f t="shared" si="23"/>
        <v>0</v>
      </c>
    </row>
    <row r="1533" spans="4:7" hidden="1" x14ac:dyDescent="0.2">
      <c r="D1533" s="24">
        <f>_xlfn.XLOOKUP(C1533, 'Chart of Accounts'!$B$4:$B$101, 'Chart of Accounts'!$A$4:$A$101, "")</f>
        <v>0</v>
      </c>
      <c r="G1533" s="32">
        <f t="shared" si="23"/>
        <v>0</v>
      </c>
    </row>
    <row r="1534" spans="4:7" hidden="1" x14ac:dyDescent="0.2">
      <c r="D1534" s="24">
        <f>_xlfn.XLOOKUP(C1534, 'Chart of Accounts'!$B$4:$B$101, 'Chart of Accounts'!$A$4:$A$101, "")</f>
        <v>0</v>
      </c>
      <c r="G1534" s="32">
        <f t="shared" si="23"/>
        <v>0</v>
      </c>
    </row>
    <row r="1535" spans="4:7" hidden="1" x14ac:dyDescent="0.2">
      <c r="D1535" s="24">
        <f>_xlfn.XLOOKUP(C1535, 'Chart of Accounts'!$B$4:$B$101, 'Chart of Accounts'!$A$4:$A$101, "")</f>
        <v>0</v>
      </c>
      <c r="G1535" s="32">
        <f t="shared" si="23"/>
        <v>0</v>
      </c>
    </row>
    <row r="1536" spans="4:7" hidden="1" x14ac:dyDescent="0.2">
      <c r="D1536" s="24">
        <f>_xlfn.XLOOKUP(C1536, 'Chart of Accounts'!$B$4:$B$101, 'Chart of Accounts'!$A$4:$A$101, "")</f>
        <v>0</v>
      </c>
      <c r="G1536" s="32">
        <f t="shared" si="23"/>
        <v>0</v>
      </c>
    </row>
    <row r="1537" spans="4:7" hidden="1" x14ac:dyDescent="0.2">
      <c r="D1537" s="24">
        <f>_xlfn.XLOOKUP(C1537, 'Chart of Accounts'!$B$4:$B$101, 'Chart of Accounts'!$A$4:$A$101, "")</f>
        <v>0</v>
      </c>
      <c r="G1537" s="32">
        <f t="shared" si="23"/>
        <v>0</v>
      </c>
    </row>
    <row r="1538" spans="4:7" hidden="1" x14ac:dyDescent="0.2">
      <c r="D1538" s="24">
        <f>_xlfn.XLOOKUP(C1538, 'Chart of Accounts'!$B$4:$B$101, 'Chart of Accounts'!$A$4:$A$101, "")</f>
        <v>0</v>
      </c>
      <c r="G1538" s="32">
        <f t="shared" si="23"/>
        <v>0</v>
      </c>
    </row>
    <row r="1539" spans="4:7" hidden="1" x14ac:dyDescent="0.2">
      <c r="D1539" s="24">
        <f>_xlfn.XLOOKUP(C1539, 'Chart of Accounts'!$B$4:$B$101, 'Chart of Accounts'!$A$4:$A$101, "")</f>
        <v>0</v>
      </c>
      <c r="G1539" s="32">
        <f t="shared" si="23"/>
        <v>0</v>
      </c>
    </row>
    <row r="1540" spans="4:7" hidden="1" x14ac:dyDescent="0.2">
      <c r="D1540" s="24">
        <f>_xlfn.XLOOKUP(C1540, 'Chart of Accounts'!$B$4:$B$101, 'Chart of Accounts'!$A$4:$A$101, "")</f>
        <v>0</v>
      </c>
      <c r="G1540" s="32">
        <f t="shared" si="23"/>
        <v>0</v>
      </c>
    </row>
    <row r="1541" spans="4:7" hidden="1" x14ac:dyDescent="0.2">
      <c r="D1541" s="24">
        <f>_xlfn.XLOOKUP(C1541, 'Chart of Accounts'!$B$4:$B$101, 'Chart of Accounts'!$A$4:$A$101, "")</f>
        <v>0</v>
      </c>
      <c r="G1541" s="32">
        <f t="shared" si="23"/>
        <v>0</v>
      </c>
    </row>
    <row r="1542" spans="4:7" hidden="1" x14ac:dyDescent="0.2">
      <c r="D1542" s="24">
        <f>_xlfn.XLOOKUP(C1542, 'Chart of Accounts'!$B$4:$B$101, 'Chart of Accounts'!$A$4:$A$101, "")</f>
        <v>0</v>
      </c>
      <c r="G1542" s="32">
        <f t="shared" ref="G1542:G1605" si="24">G1541-E1542</f>
        <v>0</v>
      </c>
    </row>
    <row r="1543" spans="4:7" hidden="1" x14ac:dyDescent="0.2">
      <c r="D1543" s="24">
        <f>_xlfn.XLOOKUP(C1543, 'Chart of Accounts'!$B$4:$B$101, 'Chart of Accounts'!$A$4:$A$101, "")</f>
        <v>0</v>
      </c>
      <c r="G1543" s="32">
        <f t="shared" si="24"/>
        <v>0</v>
      </c>
    </row>
    <row r="1544" spans="4:7" hidden="1" x14ac:dyDescent="0.2">
      <c r="D1544" s="24">
        <f>_xlfn.XLOOKUP(C1544, 'Chart of Accounts'!$B$4:$B$101, 'Chart of Accounts'!$A$4:$A$101, "")</f>
        <v>0</v>
      </c>
      <c r="G1544" s="32">
        <f t="shared" si="24"/>
        <v>0</v>
      </c>
    </row>
    <row r="1545" spans="4:7" hidden="1" x14ac:dyDescent="0.2">
      <c r="D1545" s="24">
        <f>_xlfn.XLOOKUP(C1545, 'Chart of Accounts'!$B$4:$B$101, 'Chart of Accounts'!$A$4:$A$101, "")</f>
        <v>0</v>
      </c>
      <c r="G1545" s="32">
        <f t="shared" si="24"/>
        <v>0</v>
      </c>
    </row>
    <row r="1546" spans="4:7" hidden="1" x14ac:dyDescent="0.2">
      <c r="D1546" s="24">
        <f>_xlfn.XLOOKUP(C1546, 'Chart of Accounts'!$B$4:$B$101, 'Chart of Accounts'!$A$4:$A$101, "")</f>
        <v>0</v>
      </c>
      <c r="G1546" s="32">
        <f t="shared" si="24"/>
        <v>0</v>
      </c>
    </row>
    <row r="1547" spans="4:7" hidden="1" x14ac:dyDescent="0.2">
      <c r="D1547" s="24">
        <f>_xlfn.XLOOKUP(C1547, 'Chart of Accounts'!$B$4:$B$101, 'Chart of Accounts'!$A$4:$A$101, "")</f>
        <v>0</v>
      </c>
      <c r="G1547" s="32">
        <f t="shared" si="24"/>
        <v>0</v>
      </c>
    </row>
    <row r="1548" spans="4:7" hidden="1" x14ac:dyDescent="0.2">
      <c r="D1548" s="24">
        <f>_xlfn.XLOOKUP(C1548, 'Chart of Accounts'!$B$4:$B$101, 'Chart of Accounts'!$A$4:$A$101, "")</f>
        <v>0</v>
      </c>
      <c r="G1548" s="32">
        <f t="shared" si="24"/>
        <v>0</v>
      </c>
    </row>
    <row r="1549" spans="4:7" hidden="1" x14ac:dyDescent="0.2">
      <c r="D1549" s="24">
        <f>_xlfn.XLOOKUP(C1549, 'Chart of Accounts'!$B$4:$B$101, 'Chart of Accounts'!$A$4:$A$101, "")</f>
        <v>0</v>
      </c>
      <c r="G1549" s="32">
        <f t="shared" si="24"/>
        <v>0</v>
      </c>
    </row>
    <row r="1550" spans="4:7" hidden="1" x14ac:dyDescent="0.2">
      <c r="D1550" s="24">
        <f>_xlfn.XLOOKUP(C1550, 'Chart of Accounts'!$B$4:$B$101, 'Chart of Accounts'!$A$4:$A$101, "")</f>
        <v>0</v>
      </c>
      <c r="G1550" s="32">
        <f t="shared" si="24"/>
        <v>0</v>
      </c>
    </row>
    <row r="1551" spans="4:7" hidden="1" x14ac:dyDescent="0.2">
      <c r="D1551" s="24">
        <f>_xlfn.XLOOKUP(C1551, 'Chart of Accounts'!$B$4:$B$101, 'Chart of Accounts'!$A$4:$A$101, "")</f>
        <v>0</v>
      </c>
      <c r="G1551" s="32">
        <f t="shared" si="24"/>
        <v>0</v>
      </c>
    </row>
    <row r="1552" spans="4:7" hidden="1" x14ac:dyDescent="0.2">
      <c r="D1552" s="24">
        <f>_xlfn.XLOOKUP(C1552, 'Chart of Accounts'!$B$4:$B$101, 'Chart of Accounts'!$A$4:$A$101, "")</f>
        <v>0</v>
      </c>
      <c r="G1552" s="32">
        <f t="shared" si="24"/>
        <v>0</v>
      </c>
    </row>
    <row r="1553" spans="4:7" hidden="1" x14ac:dyDescent="0.2">
      <c r="D1553" s="24">
        <f>_xlfn.XLOOKUP(C1553, 'Chart of Accounts'!$B$4:$B$101, 'Chart of Accounts'!$A$4:$A$101, "")</f>
        <v>0</v>
      </c>
      <c r="G1553" s="32">
        <f t="shared" si="24"/>
        <v>0</v>
      </c>
    </row>
    <row r="1554" spans="4:7" hidden="1" x14ac:dyDescent="0.2">
      <c r="D1554" s="24">
        <f>_xlfn.XLOOKUP(C1554, 'Chart of Accounts'!$B$4:$B$101, 'Chart of Accounts'!$A$4:$A$101, "")</f>
        <v>0</v>
      </c>
      <c r="G1554" s="32">
        <f t="shared" si="24"/>
        <v>0</v>
      </c>
    </row>
    <row r="1555" spans="4:7" hidden="1" x14ac:dyDescent="0.2">
      <c r="D1555" s="24">
        <f>_xlfn.XLOOKUP(C1555, 'Chart of Accounts'!$B$4:$B$101, 'Chart of Accounts'!$A$4:$A$101, "")</f>
        <v>0</v>
      </c>
      <c r="G1555" s="32">
        <f t="shared" si="24"/>
        <v>0</v>
      </c>
    </row>
    <row r="1556" spans="4:7" hidden="1" x14ac:dyDescent="0.2">
      <c r="D1556" s="24">
        <f>_xlfn.XLOOKUP(C1556, 'Chart of Accounts'!$B$4:$B$101, 'Chart of Accounts'!$A$4:$A$101, "")</f>
        <v>0</v>
      </c>
      <c r="G1556" s="32">
        <f t="shared" si="24"/>
        <v>0</v>
      </c>
    </row>
    <row r="1557" spans="4:7" hidden="1" x14ac:dyDescent="0.2">
      <c r="D1557" s="24">
        <f>_xlfn.XLOOKUP(C1557, 'Chart of Accounts'!$B$4:$B$101, 'Chart of Accounts'!$A$4:$A$101, "")</f>
        <v>0</v>
      </c>
      <c r="G1557" s="32">
        <f t="shared" si="24"/>
        <v>0</v>
      </c>
    </row>
    <row r="1558" spans="4:7" hidden="1" x14ac:dyDescent="0.2">
      <c r="D1558" s="24">
        <f>_xlfn.XLOOKUP(C1558, 'Chart of Accounts'!$B$4:$B$101, 'Chart of Accounts'!$A$4:$A$101, "")</f>
        <v>0</v>
      </c>
      <c r="G1558" s="32">
        <f t="shared" si="24"/>
        <v>0</v>
      </c>
    </row>
    <row r="1559" spans="4:7" hidden="1" x14ac:dyDescent="0.2">
      <c r="D1559" s="24">
        <f>_xlfn.XLOOKUP(C1559, 'Chart of Accounts'!$B$4:$B$101, 'Chart of Accounts'!$A$4:$A$101, "")</f>
        <v>0</v>
      </c>
      <c r="G1559" s="32">
        <f t="shared" si="24"/>
        <v>0</v>
      </c>
    </row>
    <row r="1560" spans="4:7" hidden="1" x14ac:dyDescent="0.2">
      <c r="D1560" s="24">
        <f>_xlfn.XLOOKUP(C1560, 'Chart of Accounts'!$B$4:$B$101, 'Chart of Accounts'!$A$4:$A$101, "")</f>
        <v>0</v>
      </c>
      <c r="G1560" s="32">
        <f t="shared" si="24"/>
        <v>0</v>
      </c>
    </row>
    <row r="1561" spans="4:7" hidden="1" x14ac:dyDescent="0.2">
      <c r="D1561" s="24">
        <f>_xlfn.XLOOKUP(C1561, 'Chart of Accounts'!$B$4:$B$101, 'Chart of Accounts'!$A$4:$A$101, "")</f>
        <v>0</v>
      </c>
      <c r="G1561" s="32">
        <f t="shared" si="24"/>
        <v>0</v>
      </c>
    </row>
    <row r="1562" spans="4:7" hidden="1" x14ac:dyDescent="0.2">
      <c r="D1562" s="24">
        <f>_xlfn.XLOOKUP(C1562, 'Chart of Accounts'!$B$4:$B$101, 'Chart of Accounts'!$A$4:$A$101, "")</f>
        <v>0</v>
      </c>
      <c r="G1562" s="32">
        <f t="shared" si="24"/>
        <v>0</v>
      </c>
    </row>
    <row r="1563" spans="4:7" hidden="1" x14ac:dyDescent="0.2">
      <c r="D1563" s="24">
        <f>_xlfn.XLOOKUP(C1563, 'Chart of Accounts'!$B$4:$B$101, 'Chart of Accounts'!$A$4:$A$101, "")</f>
        <v>0</v>
      </c>
      <c r="G1563" s="32">
        <f t="shared" si="24"/>
        <v>0</v>
      </c>
    </row>
    <row r="1564" spans="4:7" hidden="1" x14ac:dyDescent="0.2">
      <c r="D1564" s="24">
        <f>_xlfn.XLOOKUP(C1564, 'Chart of Accounts'!$B$4:$B$101, 'Chart of Accounts'!$A$4:$A$101, "")</f>
        <v>0</v>
      </c>
      <c r="G1564" s="32">
        <f t="shared" si="24"/>
        <v>0</v>
      </c>
    </row>
    <row r="1565" spans="4:7" hidden="1" x14ac:dyDescent="0.2">
      <c r="D1565" s="24">
        <f>_xlfn.XLOOKUP(C1565, 'Chart of Accounts'!$B$4:$B$101, 'Chart of Accounts'!$A$4:$A$101, "")</f>
        <v>0</v>
      </c>
      <c r="G1565" s="32">
        <f t="shared" si="24"/>
        <v>0</v>
      </c>
    </row>
    <row r="1566" spans="4:7" hidden="1" x14ac:dyDescent="0.2">
      <c r="D1566" s="24">
        <f>_xlfn.XLOOKUP(C1566, 'Chart of Accounts'!$B$4:$B$101, 'Chart of Accounts'!$A$4:$A$101, "")</f>
        <v>0</v>
      </c>
      <c r="G1566" s="32">
        <f t="shared" si="24"/>
        <v>0</v>
      </c>
    </row>
    <row r="1567" spans="4:7" hidden="1" x14ac:dyDescent="0.2">
      <c r="D1567" s="24">
        <f>_xlfn.XLOOKUP(C1567, 'Chart of Accounts'!$B$4:$B$101, 'Chart of Accounts'!$A$4:$A$101, "")</f>
        <v>0</v>
      </c>
      <c r="G1567" s="32">
        <f t="shared" si="24"/>
        <v>0</v>
      </c>
    </row>
    <row r="1568" spans="4:7" hidden="1" x14ac:dyDescent="0.2">
      <c r="D1568" s="24">
        <f>_xlfn.XLOOKUP(C1568, 'Chart of Accounts'!$B$4:$B$101, 'Chart of Accounts'!$A$4:$A$101, "")</f>
        <v>0</v>
      </c>
      <c r="G1568" s="32">
        <f t="shared" si="24"/>
        <v>0</v>
      </c>
    </row>
    <row r="1569" spans="4:7" hidden="1" x14ac:dyDescent="0.2">
      <c r="D1569" s="24">
        <f>_xlfn.XLOOKUP(C1569, 'Chart of Accounts'!$B$4:$B$101, 'Chart of Accounts'!$A$4:$A$101, "")</f>
        <v>0</v>
      </c>
      <c r="G1569" s="32">
        <f t="shared" si="24"/>
        <v>0</v>
      </c>
    </row>
    <row r="1570" spans="4:7" hidden="1" x14ac:dyDescent="0.2">
      <c r="D1570" s="24">
        <f>_xlfn.XLOOKUP(C1570, 'Chart of Accounts'!$B$4:$B$101, 'Chart of Accounts'!$A$4:$A$101, "")</f>
        <v>0</v>
      </c>
      <c r="G1570" s="32">
        <f t="shared" si="24"/>
        <v>0</v>
      </c>
    </row>
    <row r="1571" spans="4:7" hidden="1" x14ac:dyDescent="0.2">
      <c r="D1571" s="24">
        <f>_xlfn.XLOOKUP(C1571, 'Chart of Accounts'!$B$4:$B$101, 'Chart of Accounts'!$A$4:$A$101, "")</f>
        <v>0</v>
      </c>
      <c r="G1571" s="32">
        <f t="shared" si="24"/>
        <v>0</v>
      </c>
    </row>
    <row r="1572" spans="4:7" hidden="1" x14ac:dyDescent="0.2">
      <c r="D1572" s="24">
        <f>_xlfn.XLOOKUP(C1572, 'Chart of Accounts'!$B$4:$B$101, 'Chart of Accounts'!$A$4:$A$101, "")</f>
        <v>0</v>
      </c>
      <c r="G1572" s="32">
        <f t="shared" si="24"/>
        <v>0</v>
      </c>
    </row>
    <row r="1573" spans="4:7" hidden="1" x14ac:dyDescent="0.2">
      <c r="D1573" s="24">
        <f>_xlfn.XLOOKUP(C1573, 'Chart of Accounts'!$B$4:$B$101, 'Chart of Accounts'!$A$4:$A$101, "")</f>
        <v>0</v>
      </c>
      <c r="G1573" s="32">
        <f t="shared" si="24"/>
        <v>0</v>
      </c>
    </row>
    <row r="1574" spans="4:7" hidden="1" x14ac:dyDescent="0.2">
      <c r="D1574" s="24">
        <f>_xlfn.XLOOKUP(C1574, 'Chart of Accounts'!$B$4:$B$101, 'Chart of Accounts'!$A$4:$A$101, "")</f>
        <v>0</v>
      </c>
      <c r="G1574" s="32">
        <f t="shared" si="24"/>
        <v>0</v>
      </c>
    </row>
    <row r="1575" spans="4:7" hidden="1" x14ac:dyDescent="0.2">
      <c r="D1575" s="24">
        <f>_xlfn.XLOOKUP(C1575, 'Chart of Accounts'!$B$4:$B$101, 'Chart of Accounts'!$A$4:$A$101, "")</f>
        <v>0</v>
      </c>
      <c r="G1575" s="32">
        <f t="shared" si="24"/>
        <v>0</v>
      </c>
    </row>
    <row r="1576" spans="4:7" hidden="1" x14ac:dyDescent="0.2">
      <c r="D1576" s="24">
        <f>_xlfn.XLOOKUP(C1576, 'Chart of Accounts'!$B$4:$B$101, 'Chart of Accounts'!$A$4:$A$101, "")</f>
        <v>0</v>
      </c>
      <c r="G1576" s="32">
        <f t="shared" si="24"/>
        <v>0</v>
      </c>
    </row>
    <row r="1577" spans="4:7" hidden="1" x14ac:dyDescent="0.2">
      <c r="D1577" s="24">
        <f>_xlfn.XLOOKUP(C1577, 'Chart of Accounts'!$B$4:$B$101, 'Chart of Accounts'!$A$4:$A$101, "")</f>
        <v>0</v>
      </c>
      <c r="G1577" s="32">
        <f t="shared" si="24"/>
        <v>0</v>
      </c>
    </row>
    <row r="1578" spans="4:7" hidden="1" x14ac:dyDescent="0.2">
      <c r="D1578" s="24">
        <f>_xlfn.XLOOKUP(C1578, 'Chart of Accounts'!$B$4:$B$101, 'Chart of Accounts'!$A$4:$A$101, "")</f>
        <v>0</v>
      </c>
      <c r="G1578" s="32">
        <f t="shared" si="24"/>
        <v>0</v>
      </c>
    </row>
    <row r="1579" spans="4:7" hidden="1" x14ac:dyDescent="0.2">
      <c r="D1579" s="24">
        <f>_xlfn.XLOOKUP(C1579, 'Chart of Accounts'!$B$4:$B$101, 'Chart of Accounts'!$A$4:$A$101, "")</f>
        <v>0</v>
      </c>
      <c r="G1579" s="32">
        <f t="shared" si="24"/>
        <v>0</v>
      </c>
    </row>
    <row r="1580" spans="4:7" hidden="1" x14ac:dyDescent="0.2">
      <c r="D1580" s="24">
        <f>_xlfn.XLOOKUP(C1580, 'Chart of Accounts'!$B$4:$B$101, 'Chart of Accounts'!$A$4:$A$101, "")</f>
        <v>0</v>
      </c>
      <c r="G1580" s="32">
        <f t="shared" si="24"/>
        <v>0</v>
      </c>
    </row>
    <row r="1581" spans="4:7" hidden="1" x14ac:dyDescent="0.2">
      <c r="D1581" s="24">
        <f>_xlfn.XLOOKUP(C1581, 'Chart of Accounts'!$B$4:$B$101, 'Chart of Accounts'!$A$4:$A$101, "")</f>
        <v>0</v>
      </c>
      <c r="G1581" s="32">
        <f t="shared" si="24"/>
        <v>0</v>
      </c>
    </row>
    <row r="1582" spans="4:7" hidden="1" x14ac:dyDescent="0.2">
      <c r="D1582" s="24">
        <f>_xlfn.XLOOKUP(C1582, 'Chart of Accounts'!$B$4:$B$101, 'Chart of Accounts'!$A$4:$A$101, "")</f>
        <v>0</v>
      </c>
      <c r="G1582" s="32">
        <f t="shared" si="24"/>
        <v>0</v>
      </c>
    </row>
    <row r="1583" spans="4:7" hidden="1" x14ac:dyDescent="0.2">
      <c r="D1583" s="24">
        <f>_xlfn.XLOOKUP(C1583, 'Chart of Accounts'!$B$4:$B$101, 'Chart of Accounts'!$A$4:$A$101, "")</f>
        <v>0</v>
      </c>
      <c r="G1583" s="32">
        <f t="shared" si="24"/>
        <v>0</v>
      </c>
    </row>
    <row r="1584" spans="4:7" hidden="1" x14ac:dyDescent="0.2">
      <c r="D1584" s="24">
        <f>_xlfn.XLOOKUP(C1584, 'Chart of Accounts'!$B$4:$B$101, 'Chart of Accounts'!$A$4:$A$101, "")</f>
        <v>0</v>
      </c>
      <c r="G1584" s="32">
        <f t="shared" si="24"/>
        <v>0</v>
      </c>
    </row>
    <row r="1585" spans="4:7" hidden="1" x14ac:dyDescent="0.2">
      <c r="D1585" s="24">
        <f>_xlfn.XLOOKUP(C1585, 'Chart of Accounts'!$B$4:$B$101, 'Chart of Accounts'!$A$4:$A$101, "")</f>
        <v>0</v>
      </c>
      <c r="G1585" s="32">
        <f t="shared" si="24"/>
        <v>0</v>
      </c>
    </row>
    <row r="1586" spans="4:7" hidden="1" x14ac:dyDescent="0.2">
      <c r="D1586" s="24">
        <f>_xlfn.XLOOKUP(C1586, 'Chart of Accounts'!$B$4:$B$101, 'Chart of Accounts'!$A$4:$A$101, "")</f>
        <v>0</v>
      </c>
      <c r="G1586" s="32">
        <f t="shared" si="24"/>
        <v>0</v>
      </c>
    </row>
    <row r="1587" spans="4:7" hidden="1" x14ac:dyDescent="0.2">
      <c r="D1587" s="24">
        <f>_xlfn.XLOOKUP(C1587, 'Chart of Accounts'!$B$4:$B$101, 'Chart of Accounts'!$A$4:$A$101, "")</f>
        <v>0</v>
      </c>
      <c r="G1587" s="32">
        <f t="shared" si="24"/>
        <v>0</v>
      </c>
    </row>
    <row r="1588" spans="4:7" hidden="1" x14ac:dyDescent="0.2">
      <c r="D1588" s="24">
        <f>_xlfn.XLOOKUP(C1588, 'Chart of Accounts'!$B$4:$B$101, 'Chart of Accounts'!$A$4:$A$101, "")</f>
        <v>0</v>
      </c>
      <c r="G1588" s="32">
        <f t="shared" si="24"/>
        <v>0</v>
      </c>
    </row>
    <row r="1589" spans="4:7" hidden="1" x14ac:dyDescent="0.2">
      <c r="D1589" s="24">
        <f>_xlfn.XLOOKUP(C1589, 'Chart of Accounts'!$B$4:$B$101, 'Chart of Accounts'!$A$4:$A$101, "")</f>
        <v>0</v>
      </c>
      <c r="G1589" s="32">
        <f t="shared" si="24"/>
        <v>0</v>
      </c>
    </row>
    <row r="1590" spans="4:7" hidden="1" x14ac:dyDescent="0.2">
      <c r="D1590" s="24">
        <f>_xlfn.XLOOKUP(C1590, 'Chart of Accounts'!$B$4:$B$101, 'Chart of Accounts'!$A$4:$A$101, "")</f>
        <v>0</v>
      </c>
      <c r="G1590" s="32">
        <f t="shared" si="24"/>
        <v>0</v>
      </c>
    </row>
    <row r="1591" spans="4:7" hidden="1" x14ac:dyDescent="0.2">
      <c r="D1591" s="24">
        <f>_xlfn.XLOOKUP(C1591, 'Chart of Accounts'!$B$4:$B$101, 'Chart of Accounts'!$A$4:$A$101, "")</f>
        <v>0</v>
      </c>
      <c r="G1591" s="32">
        <f t="shared" si="24"/>
        <v>0</v>
      </c>
    </row>
    <row r="1592" spans="4:7" hidden="1" x14ac:dyDescent="0.2">
      <c r="D1592" s="24">
        <f>_xlfn.XLOOKUP(C1592, 'Chart of Accounts'!$B$4:$B$101, 'Chart of Accounts'!$A$4:$A$101, "")</f>
        <v>0</v>
      </c>
      <c r="G1592" s="32">
        <f t="shared" si="24"/>
        <v>0</v>
      </c>
    </row>
    <row r="1593" spans="4:7" hidden="1" x14ac:dyDescent="0.2">
      <c r="D1593" s="24">
        <f>_xlfn.XLOOKUP(C1593, 'Chart of Accounts'!$B$4:$B$101, 'Chart of Accounts'!$A$4:$A$101, "")</f>
        <v>0</v>
      </c>
      <c r="G1593" s="32">
        <f t="shared" si="24"/>
        <v>0</v>
      </c>
    </row>
    <row r="1594" spans="4:7" hidden="1" x14ac:dyDescent="0.2">
      <c r="D1594" s="24">
        <f>_xlfn.XLOOKUP(C1594, 'Chart of Accounts'!$B$4:$B$101, 'Chart of Accounts'!$A$4:$A$101, "")</f>
        <v>0</v>
      </c>
      <c r="G1594" s="32">
        <f t="shared" si="24"/>
        <v>0</v>
      </c>
    </row>
    <row r="1595" spans="4:7" hidden="1" x14ac:dyDescent="0.2">
      <c r="D1595" s="24">
        <f>_xlfn.XLOOKUP(C1595, 'Chart of Accounts'!$B$4:$B$101, 'Chart of Accounts'!$A$4:$A$101, "")</f>
        <v>0</v>
      </c>
      <c r="G1595" s="32">
        <f t="shared" si="24"/>
        <v>0</v>
      </c>
    </row>
    <row r="1596" spans="4:7" hidden="1" x14ac:dyDescent="0.2">
      <c r="D1596" s="24">
        <f>_xlfn.XLOOKUP(C1596, 'Chart of Accounts'!$B$4:$B$101, 'Chart of Accounts'!$A$4:$A$101, "")</f>
        <v>0</v>
      </c>
      <c r="G1596" s="32">
        <f t="shared" si="24"/>
        <v>0</v>
      </c>
    </row>
    <row r="1597" spans="4:7" hidden="1" x14ac:dyDescent="0.2">
      <c r="D1597" s="24">
        <f>_xlfn.XLOOKUP(C1597, 'Chart of Accounts'!$B$4:$B$101, 'Chart of Accounts'!$A$4:$A$101, "")</f>
        <v>0</v>
      </c>
      <c r="G1597" s="32">
        <f t="shared" si="24"/>
        <v>0</v>
      </c>
    </row>
    <row r="1598" spans="4:7" hidden="1" x14ac:dyDescent="0.2">
      <c r="D1598" s="24">
        <f>_xlfn.XLOOKUP(C1598, 'Chart of Accounts'!$B$4:$B$101, 'Chart of Accounts'!$A$4:$A$101, "")</f>
        <v>0</v>
      </c>
      <c r="G1598" s="32">
        <f t="shared" si="24"/>
        <v>0</v>
      </c>
    </row>
    <row r="1599" spans="4:7" hidden="1" x14ac:dyDescent="0.2">
      <c r="D1599" s="24">
        <f>_xlfn.XLOOKUP(C1599, 'Chart of Accounts'!$B$4:$B$101, 'Chart of Accounts'!$A$4:$A$101, "")</f>
        <v>0</v>
      </c>
      <c r="G1599" s="32">
        <f t="shared" si="24"/>
        <v>0</v>
      </c>
    </row>
    <row r="1600" spans="4:7" hidden="1" x14ac:dyDescent="0.2">
      <c r="D1600" s="24">
        <f>_xlfn.XLOOKUP(C1600, 'Chart of Accounts'!$B$4:$B$101, 'Chart of Accounts'!$A$4:$A$101, "")</f>
        <v>0</v>
      </c>
      <c r="G1600" s="32">
        <f t="shared" si="24"/>
        <v>0</v>
      </c>
    </row>
    <row r="1601" spans="4:7" hidden="1" x14ac:dyDescent="0.2">
      <c r="D1601" s="24">
        <f>_xlfn.XLOOKUP(C1601, 'Chart of Accounts'!$B$4:$B$101, 'Chart of Accounts'!$A$4:$A$101, "")</f>
        <v>0</v>
      </c>
      <c r="G1601" s="32">
        <f t="shared" si="24"/>
        <v>0</v>
      </c>
    </row>
    <row r="1602" spans="4:7" hidden="1" x14ac:dyDescent="0.2">
      <c r="D1602" s="24">
        <f>_xlfn.XLOOKUP(C1602, 'Chart of Accounts'!$B$4:$B$101, 'Chart of Accounts'!$A$4:$A$101, "")</f>
        <v>0</v>
      </c>
      <c r="G1602" s="32">
        <f t="shared" si="24"/>
        <v>0</v>
      </c>
    </row>
    <row r="1603" spans="4:7" hidden="1" x14ac:dyDescent="0.2">
      <c r="D1603" s="24">
        <f>_xlfn.XLOOKUP(C1603, 'Chart of Accounts'!$B$4:$B$101, 'Chart of Accounts'!$A$4:$A$101, "")</f>
        <v>0</v>
      </c>
      <c r="G1603" s="32">
        <f t="shared" si="24"/>
        <v>0</v>
      </c>
    </row>
    <row r="1604" spans="4:7" hidden="1" x14ac:dyDescent="0.2">
      <c r="D1604" s="24">
        <f>_xlfn.XLOOKUP(C1604, 'Chart of Accounts'!$B$4:$B$101, 'Chart of Accounts'!$A$4:$A$101, "")</f>
        <v>0</v>
      </c>
      <c r="G1604" s="32">
        <f t="shared" si="24"/>
        <v>0</v>
      </c>
    </row>
    <row r="1605" spans="4:7" hidden="1" x14ac:dyDescent="0.2">
      <c r="D1605" s="24">
        <f>_xlfn.XLOOKUP(C1605, 'Chart of Accounts'!$B$4:$B$101, 'Chart of Accounts'!$A$4:$A$101, "")</f>
        <v>0</v>
      </c>
      <c r="G1605" s="32">
        <f t="shared" si="24"/>
        <v>0</v>
      </c>
    </row>
    <row r="1606" spans="4:7" hidden="1" x14ac:dyDescent="0.2">
      <c r="D1606" s="24">
        <f>_xlfn.XLOOKUP(C1606, 'Chart of Accounts'!$B$4:$B$101, 'Chart of Accounts'!$A$4:$A$101, "")</f>
        <v>0</v>
      </c>
      <c r="G1606" s="32">
        <f t="shared" ref="G1606:G1669" si="25">G1605-E1606</f>
        <v>0</v>
      </c>
    </row>
    <row r="1607" spans="4:7" hidden="1" x14ac:dyDescent="0.2">
      <c r="D1607" s="24">
        <f>_xlfn.XLOOKUP(C1607, 'Chart of Accounts'!$B$4:$B$101, 'Chart of Accounts'!$A$4:$A$101, "")</f>
        <v>0</v>
      </c>
      <c r="G1607" s="32">
        <f t="shared" si="25"/>
        <v>0</v>
      </c>
    </row>
    <row r="1608" spans="4:7" hidden="1" x14ac:dyDescent="0.2">
      <c r="D1608" s="24">
        <f>_xlfn.XLOOKUP(C1608, 'Chart of Accounts'!$B$4:$B$101, 'Chart of Accounts'!$A$4:$A$101, "")</f>
        <v>0</v>
      </c>
      <c r="G1608" s="32">
        <f t="shared" si="25"/>
        <v>0</v>
      </c>
    </row>
    <row r="1609" spans="4:7" hidden="1" x14ac:dyDescent="0.2">
      <c r="D1609" s="24">
        <f>_xlfn.XLOOKUP(C1609, 'Chart of Accounts'!$B$4:$B$101, 'Chart of Accounts'!$A$4:$A$101, "")</f>
        <v>0</v>
      </c>
      <c r="G1609" s="32">
        <f t="shared" si="25"/>
        <v>0</v>
      </c>
    </row>
    <row r="1610" spans="4:7" hidden="1" x14ac:dyDescent="0.2">
      <c r="D1610" s="24">
        <f>_xlfn.XLOOKUP(C1610, 'Chart of Accounts'!$B$4:$B$101, 'Chart of Accounts'!$A$4:$A$101, "")</f>
        <v>0</v>
      </c>
      <c r="G1610" s="32">
        <f t="shared" si="25"/>
        <v>0</v>
      </c>
    </row>
    <row r="1611" spans="4:7" hidden="1" x14ac:dyDescent="0.2">
      <c r="D1611" s="24">
        <f>_xlfn.XLOOKUP(C1611, 'Chart of Accounts'!$B$4:$B$101, 'Chart of Accounts'!$A$4:$A$101, "")</f>
        <v>0</v>
      </c>
      <c r="G1611" s="32">
        <f t="shared" si="25"/>
        <v>0</v>
      </c>
    </row>
    <row r="1612" spans="4:7" hidden="1" x14ac:dyDescent="0.2">
      <c r="D1612" s="24">
        <f>_xlfn.XLOOKUP(C1612, 'Chart of Accounts'!$B$4:$B$101, 'Chart of Accounts'!$A$4:$A$101, "")</f>
        <v>0</v>
      </c>
      <c r="G1612" s="32">
        <f t="shared" si="25"/>
        <v>0</v>
      </c>
    </row>
    <row r="1613" spans="4:7" hidden="1" x14ac:dyDescent="0.2">
      <c r="D1613" s="24">
        <f>_xlfn.XLOOKUP(C1613, 'Chart of Accounts'!$B$4:$B$101, 'Chart of Accounts'!$A$4:$A$101, "")</f>
        <v>0</v>
      </c>
      <c r="G1613" s="32">
        <f t="shared" si="25"/>
        <v>0</v>
      </c>
    </row>
    <row r="1614" spans="4:7" hidden="1" x14ac:dyDescent="0.2">
      <c r="D1614" s="24">
        <f>_xlfn.XLOOKUP(C1614, 'Chart of Accounts'!$B$4:$B$101, 'Chart of Accounts'!$A$4:$A$101, "")</f>
        <v>0</v>
      </c>
      <c r="G1614" s="32">
        <f t="shared" si="25"/>
        <v>0</v>
      </c>
    </row>
    <row r="1615" spans="4:7" hidden="1" x14ac:dyDescent="0.2">
      <c r="D1615" s="24">
        <f>_xlfn.XLOOKUP(C1615, 'Chart of Accounts'!$B$4:$B$101, 'Chart of Accounts'!$A$4:$A$101, "")</f>
        <v>0</v>
      </c>
      <c r="G1615" s="32">
        <f t="shared" si="25"/>
        <v>0</v>
      </c>
    </row>
    <row r="1616" spans="4:7" hidden="1" x14ac:dyDescent="0.2">
      <c r="D1616" s="24">
        <f>_xlfn.XLOOKUP(C1616, 'Chart of Accounts'!$B$4:$B$101, 'Chart of Accounts'!$A$4:$A$101, "")</f>
        <v>0</v>
      </c>
      <c r="G1616" s="32">
        <f t="shared" si="25"/>
        <v>0</v>
      </c>
    </row>
    <row r="1617" spans="4:7" hidden="1" x14ac:dyDescent="0.2">
      <c r="D1617" s="24">
        <f>_xlfn.XLOOKUP(C1617, 'Chart of Accounts'!$B$4:$B$101, 'Chart of Accounts'!$A$4:$A$101, "")</f>
        <v>0</v>
      </c>
      <c r="G1617" s="32">
        <f t="shared" si="25"/>
        <v>0</v>
      </c>
    </row>
    <row r="1618" spans="4:7" hidden="1" x14ac:dyDescent="0.2">
      <c r="D1618" s="24">
        <f>_xlfn.XLOOKUP(C1618, 'Chart of Accounts'!$B$4:$B$101, 'Chart of Accounts'!$A$4:$A$101, "")</f>
        <v>0</v>
      </c>
      <c r="G1618" s="32">
        <f t="shared" si="25"/>
        <v>0</v>
      </c>
    </row>
    <row r="1619" spans="4:7" hidden="1" x14ac:dyDescent="0.2">
      <c r="D1619" s="24">
        <f>_xlfn.XLOOKUP(C1619, 'Chart of Accounts'!$B$4:$B$101, 'Chart of Accounts'!$A$4:$A$101, "")</f>
        <v>0</v>
      </c>
      <c r="G1619" s="32">
        <f t="shared" si="25"/>
        <v>0</v>
      </c>
    </row>
    <row r="1620" spans="4:7" hidden="1" x14ac:dyDescent="0.2">
      <c r="D1620" s="24">
        <f>_xlfn.XLOOKUP(C1620, 'Chart of Accounts'!$B$4:$B$101, 'Chart of Accounts'!$A$4:$A$101, "")</f>
        <v>0</v>
      </c>
      <c r="G1620" s="32">
        <f t="shared" si="25"/>
        <v>0</v>
      </c>
    </row>
    <row r="1621" spans="4:7" hidden="1" x14ac:dyDescent="0.2">
      <c r="D1621" s="24">
        <f>_xlfn.XLOOKUP(C1621, 'Chart of Accounts'!$B$4:$B$101, 'Chart of Accounts'!$A$4:$A$101, "")</f>
        <v>0</v>
      </c>
      <c r="G1621" s="32">
        <f t="shared" si="25"/>
        <v>0</v>
      </c>
    </row>
    <row r="1622" spans="4:7" hidden="1" x14ac:dyDescent="0.2">
      <c r="D1622" s="24">
        <f>_xlfn.XLOOKUP(C1622, 'Chart of Accounts'!$B$4:$B$101, 'Chart of Accounts'!$A$4:$A$101, "")</f>
        <v>0</v>
      </c>
      <c r="G1622" s="32">
        <f t="shared" si="25"/>
        <v>0</v>
      </c>
    </row>
    <row r="1623" spans="4:7" hidden="1" x14ac:dyDescent="0.2">
      <c r="D1623" s="24">
        <f>_xlfn.XLOOKUP(C1623, 'Chart of Accounts'!$B$4:$B$101, 'Chart of Accounts'!$A$4:$A$101, "")</f>
        <v>0</v>
      </c>
      <c r="G1623" s="32">
        <f t="shared" si="25"/>
        <v>0</v>
      </c>
    </row>
    <row r="1624" spans="4:7" hidden="1" x14ac:dyDescent="0.2">
      <c r="D1624" s="24">
        <f>_xlfn.XLOOKUP(C1624, 'Chart of Accounts'!$B$4:$B$101, 'Chart of Accounts'!$A$4:$A$101, "")</f>
        <v>0</v>
      </c>
      <c r="G1624" s="32">
        <f t="shared" si="25"/>
        <v>0</v>
      </c>
    </row>
    <row r="1625" spans="4:7" hidden="1" x14ac:dyDescent="0.2">
      <c r="D1625" s="24">
        <f>_xlfn.XLOOKUP(C1625, 'Chart of Accounts'!$B$4:$B$101, 'Chart of Accounts'!$A$4:$A$101, "")</f>
        <v>0</v>
      </c>
      <c r="G1625" s="32">
        <f t="shared" si="25"/>
        <v>0</v>
      </c>
    </row>
    <row r="1626" spans="4:7" hidden="1" x14ac:dyDescent="0.2">
      <c r="D1626" s="24">
        <f>_xlfn.XLOOKUP(C1626, 'Chart of Accounts'!$B$4:$B$101, 'Chart of Accounts'!$A$4:$A$101, "")</f>
        <v>0</v>
      </c>
      <c r="G1626" s="32">
        <f t="shared" si="25"/>
        <v>0</v>
      </c>
    </row>
    <row r="1627" spans="4:7" hidden="1" x14ac:dyDescent="0.2">
      <c r="D1627" s="24">
        <f>_xlfn.XLOOKUP(C1627, 'Chart of Accounts'!$B$4:$B$101, 'Chart of Accounts'!$A$4:$A$101, "")</f>
        <v>0</v>
      </c>
      <c r="G1627" s="32">
        <f t="shared" si="25"/>
        <v>0</v>
      </c>
    </row>
    <row r="1628" spans="4:7" hidden="1" x14ac:dyDescent="0.2">
      <c r="D1628" s="24">
        <f>_xlfn.XLOOKUP(C1628, 'Chart of Accounts'!$B$4:$B$101, 'Chart of Accounts'!$A$4:$A$101, "")</f>
        <v>0</v>
      </c>
      <c r="G1628" s="32">
        <f t="shared" si="25"/>
        <v>0</v>
      </c>
    </row>
    <row r="1629" spans="4:7" hidden="1" x14ac:dyDescent="0.2">
      <c r="D1629" s="24">
        <f>_xlfn.XLOOKUP(C1629, 'Chart of Accounts'!$B$4:$B$101, 'Chart of Accounts'!$A$4:$A$101, "")</f>
        <v>0</v>
      </c>
      <c r="G1629" s="32">
        <f t="shared" si="25"/>
        <v>0</v>
      </c>
    </row>
    <row r="1630" spans="4:7" hidden="1" x14ac:dyDescent="0.2">
      <c r="D1630" s="24">
        <f>_xlfn.XLOOKUP(C1630, 'Chart of Accounts'!$B$4:$B$101, 'Chart of Accounts'!$A$4:$A$101, "")</f>
        <v>0</v>
      </c>
      <c r="G1630" s="32">
        <f t="shared" si="25"/>
        <v>0</v>
      </c>
    </row>
    <row r="1631" spans="4:7" hidden="1" x14ac:dyDescent="0.2">
      <c r="D1631" s="24">
        <f>_xlfn.XLOOKUP(C1631, 'Chart of Accounts'!$B$4:$B$101, 'Chart of Accounts'!$A$4:$A$101, "")</f>
        <v>0</v>
      </c>
      <c r="G1631" s="32">
        <f t="shared" si="25"/>
        <v>0</v>
      </c>
    </row>
    <row r="1632" spans="4:7" hidden="1" x14ac:dyDescent="0.2">
      <c r="D1632" s="24">
        <f>_xlfn.XLOOKUP(C1632, 'Chart of Accounts'!$B$4:$B$101, 'Chart of Accounts'!$A$4:$A$101, "")</f>
        <v>0</v>
      </c>
      <c r="G1632" s="32">
        <f t="shared" si="25"/>
        <v>0</v>
      </c>
    </row>
    <row r="1633" spans="4:7" hidden="1" x14ac:dyDescent="0.2">
      <c r="D1633" s="24">
        <f>_xlfn.XLOOKUP(C1633, 'Chart of Accounts'!$B$4:$B$101, 'Chart of Accounts'!$A$4:$A$101, "")</f>
        <v>0</v>
      </c>
      <c r="G1633" s="32">
        <f t="shared" si="25"/>
        <v>0</v>
      </c>
    </row>
    <row r="1634" spans="4:7" hidden="1" x14ac:dyDescent="0.2">
      <c r="D1634" s="24">
        <f>_xlfn.XLOOKUP(C1634, 'Chart of Accounts'!$B$4:$B$101, 'Chart of Accounts'!$A$4:$A$101, "")</f>
        <v>0</v>
      </c>
      <c r="G1634" s="32">
        <f t="shared" si="25"/>
        <v>0</v>
      </c>
    </row>
    <row r="1635" spans="4:7" hidden="1" x14ac:dyDescent="0.2">
      <c r="D1635" s="24">
        <f>_xlfn.XLOOKUP(C1635, 'Chart of Accounts'!$B$4:$B$101, 'Chart of Accounts'!$A$4:$A$101, "")</f>
        <v>0</v>
      </c>
      <c r="G1635" s="32">
        <f t="shared" si="25"/>
        <v>0</v>
      </c>
    </row>
    <row r="1636" spans="4:7" hidden="1" x14ac:dyDescent="0.2">
      <c r="D1636" s="24">
        <f>_xlfn.XLOOKUP(C1636, 'Chart of Accounts'!$B$4:$B$101, 'Chart of Accounts'!$A$4:$A$101, "")</f>
        <v>0</v>
      </c>
      <c r="G1636" s="32">
        <f t="shared" si="25"/>
        <v>0</v>
      </c>
    </row>
    <row r="1637" spans="4:7" hidden="1" x14ac:dyDescent="0.2">
      <c r="D1637" s="24">
        <f>_xlfn.XLOOKUP(C1637, 'Chart of Accounts'!$B$4:$B$101, 'Chart of Accounts'!$A$4:$A$101, "")</f>
        <v>0</v>
      </c>
      <c r="G1637" s="32">
        <f t="shared" si="25"/>
        <v>0</v>
      </c>
    </row>
    <row r="1638" spans="4:7" hidden="1" x14ac:dyDescent="0.2">
      <c r="D1638" s="24">
        <f>_xlfn.XLOOKUP(C1638, 'Chart of Accounts'!$B$4:$B$101, 'Chart of Accounts'!$A$4:$A$101, "")</f>
        <v>0</v>
      </c>
      <c r="G1638" s="32">
        <f t="shared" si="25"/>
        <v>0</v>
      </c>
    </row>
    <row r="1639" spans="4:7" hidden="1" x14ac:dyDescent="0.2">
      <c r="D1639" s="24">
        <f>_xlfn.XLOOKUP(C1639, 'Chart of Accounts'!$B$4:$B$101, 'Chart of Accounts'!$A$4:$A$101, "")</f>
        <v>0</v>
      </c>
      <c r="G1639" s="32">
        <f t="shared" si="25"/>
        <v>0</v>
      </c>
    </row>
    <row r="1640" spans="4:7" hidden="1" x14ac:dyDescent="0.2">
      <c r="D1640" s="24">
        <f>_xlfn.XLOOKUP(C1640, 'Chart of Accounts'!$B$4:$B$101, 'Chart of Accounts'!$A$4:$A$101, "")</f>
        <v>0</v>
      </c>
      <c r="G1640" s="32">
        <f t="shared" si="25"/>
        <v>0</v>
      </c>
    </row>
    <row r="1641" spans="4:7" hidden="1" x14ac:dyDescent="0.2">
      <c r="D1641" s="24">
        <f>_xlfn.XLOOKUP(C1641, 'Chart of Accounts'!$B$4:$B$101, 'Chart of Accounts'!$A$4:$A$101, "")</f>
        <v>0</v>
      </c>
      <c r="G1641" s="32">
        <f t="shared" si="25"/>
        <v>0</v>
      </c>
    </row>
    <row r="1642" spans="4:7" hidden="1" x14ac:dyDescent="0.2">
      <c r="D1642" s="24">
        <f>_xlfn.XLOOKUP(C1642, 'Chart of Accounts'!$B$4:$B$101, 'Chart of Accounts'!$A$4:$A$101, "")</f>
        <v>0</v>
      </c>
      <c r="G1642" s="32">
        <f t="shared" si="25"/>
        <v>0</v>
      </c>
    </row>
    <row r="1643" spans="4:7" hidden="1" x14ac:dyDescent="0.2">
      <c r="D1643" s="24">
        <f>_xlfn.XLOOKUP(C1643, 'Chart of Accounts'!$B$4:$B$101, 'Chart of Accounts'!$A$4:$A$101, "")</f>
        <v>0</v>
      </c>
      <c r="G1643" s="32">
        <f t="shared" si="25"/>
        <v>0</v>
      </c>
    </row>
    <row r="1644" spans="4:7" hidden="1" x14ac:dyDescent="0.2">
      <c r="D1644" s="24">
        <f>_xlfn.XLOOKUP(C1644, 'Chart of Accounts'!$B$4:$B$101, 'Chart of Accounts'!$A$4:$A$101, "")</f>
        <v>0</v>
      </c>
      <c r="G1644" s="32">
        <f t="shared" si="25"/>
        <v>0</v>
      </c>
    </row>
    <row r="1645" spans="4:7" hidden="1" x14ac:dyDescent="0.2">
      <c r="D1645" s="24">
        <f>_xlfn.XLOOKUP(C1645, 'Chart of Accounts'!$B$4:$B$101, 'Chart of Accounts'!$A$4:$A$101, "")</f>
        <v>0</v>
      </c>
      <c r="G1645" s="32">
        <f t="shared" si="25"/>
        <v>0</v>
      </c>
    </row>
    <row r="1646" spans="4:7" hidden="1" x14ac:dyDescent="0.2">
      <c r="D1646" s="24">
        <f>_xlfn.XLOOKUP(C1646, 'Chart of Accounts'!$B$4:$B$101, 'Chart of Accounts'!$A$4:$A$101, "")</f>
        <v>0</v>
      </c>
      <c r="G1646" s="32">
        <f t="shared" si="25"/>
        <v>0</v>
      </c>
    </row>
    <row r="1647" spans="4:7" hidden="1" x14ac:dyDescent="0.2">
      <c r="D1647" s="24">
        <f>_xlfn.XLOOKUP(C1647, 'Chart of Accounts'!$B$4:$B$101, 'Chart of Accounts'!$A$4:$A$101, "")</f>
        <v>0</v>
      </c>
      <c r="G1647" s="32">
        <f t="shared" si="25"/>
        <v>0</v>
      </c>
    </row>
    <row r="1648" spans="4:7" hidden="1" x14ac:dyDescent="0.2">
      <c r="D1648" s="24">
        <f>_xlfn.XLOOKUP(C1648, 'Chart of Accounts'!$B$4:$B$101, 'Chart of Accounts'!$A$4:$A$101, "")</f>
        <v>0</v>
      </c>
      <c r="G1648" s="32">
        <f t="shared" si="25"/>
        <v>0</v>
      </c>
    </row>
    <row r="1649" spans="4:7" hidden="1" x14ac:dyDescent="0.2">
      <c r="D1649" s="24">
        <f>_xlfn.XLOOKUP(C1649, 'Chart of Accounts'!$B$4:$B$101, 'Chart of Accounts'!$A$4:$A$101, "")</f>
        <v>0</v>
      </c>
      <c r="G1649" s="32">
        <f t="shared" si="25"/>
        <v>0</v>
      </c>
    </row>
    <row r="1650" spans="4:7" hidden="1" x14ac:dyDescent="0.2">
      <c r="D1650" s="24">
        <f>_xlfn.XLOOKUP(C1650, 'Chart of Accounts'!$B$4:$B$101, 'Chart of Accounts'!$A$4:$A$101, "")</f>
        <v>0</v>
      </c>
      <c r="G1650" s="32">
        <f t="shared" si="25"/>
        <v>0</v>
      </c>
    </row>
    <row r="1651" spans="4:7" hidden="1" x14ac:dyDescent="0.2">
      <c r="D1651" s="24">
        <f>_xlfn.XLOOKUP(C1651, 'Chart of Accounts'!$B$4:$B$101, 'Chart of Accounts'!$A$4:$A$101, "")</f>
        <v>0</v>
      </c>
      <c r="G1651" s="32">
        <f t="shared" si="25"/>
        <v>0</v>
      </c>
    </row>
    <row r="1652" spans="4:7" hidden="1" x14ac:dyDescent="0.2">
      <c r="D1652" s="24">
        <f>_xlfn.XLOOKUP(C1652, 'Chart of Accounts'!$B$4:$B$101, 'Chart of Accounts'!$A$4:$A$101, "")</f>
        <v>0</v>
      </c>
      <c r="G1652" s="32">
        <f t="shared" si="25"/>
        <v>0</v>
      </c>
    </row>
    <row r="1653" spans="4:7" hidden="1" x14ac:dyDescent="0.2">
      <c r="D1653" s="24">
        <f>_xlfn.XLOOKUP(C1653, 'Chart of Accounts'!$B$4:$B$101, 'Chart of Accounts'!$A$4:$A$101, "")</f>
        <v>0</v>
      </c>
      <c r="G1653" s="32">
        <f t="shared" si="25"/>
        <v>0</v>
      </c>
    </row>
    <row r="1654" spans="4:7" hidden="1" x14ac:dyDescent="0.2">
      <c r="D1654" s="24">
        <f>_xlfn.XLOOKUP(C1654, 'Chart of Accounts'!$B$4:$B$101, 'Chart of Accounts'!$A$4:$A$101, "")</f>
        <v>0</v>
      </c>
      <c r="G1654" s="32">
        <f t="shared" si="25"/>
        <v>0</v>
      </c>
    </row>
    <row r="1655" spans="4:7" hidden="1" x14ac:dyDescent="0.2">
      <c r="D1655" s="24">
        <f>_xlfn.XLOOKUP(C1655, 'Chart of Accounts'!$B$4:$B$101, 'Chart of Accounts'!$A$4:$A$101, "")</f>
        <v>0</v>
      </c>
      <c r="G1655" s="32">
        <f t="shared" si="25"/>
        <v>0</v>
      </c>
    </row>
    <row r="1656" spans="4:7" hidden="1" x14ac:dyDescent="0.2">
      <c r="D1656" s="24">
        <f>_xlfn.XLOOKUP(C1656, 'Chart of Accounts'!$B$4:$B$101, 'Chart of Accounts'!$A$4:$A$101, "")</f>
        <v>0</v>
      </c>
      <c r="G1656" s="32">
        <f t="shared" si="25"/>
        <v>0</v>
      </c>
    </row>
    <row r="1657" spans="4:7" hidden="1" x14ac:dyDescent="0.2">
      <c r="D1657" s="24">
        <f>_xlfn.XLOOKUP(C1657, 'Chart of Accounts'!$B$4:$B$101, 'Chart of Accounts'!$A$4:$A$101, "")</f>
        <v>0</v>
      </c>
      <c r="G1657" s="32">
        <f t="shared" si="25"/>
        <v>0</v>
      </c>
    </row>
    <row r="1658" spans="4:7" hidden="1" x14ac:dyDescent="0.2">
      <c r="D1658" s="24">
        <f>_xlfn.XLOOKUP(C1658, 'Chart of Accounts'!$B$4:$B$101, 'Chart of Accounts'!$A$4:$A$101, "")</f>
        <v>0</v>
      </c>
      <c r="G1658" s="32">
        <f t="shared" si="25"/>
        <v>0</v>
      </c>
    </row>
    <row r="1659" spans="4:7" hidden="1" x14ac:dyDescent="0.2">
      <c r="D1659" s="24">
        <f>_xlfn.XLOOKUP(C1659, 'Chart of Accounts'!$B$4:$B$101, 'Chart of Accounts'!$A$4:$A$101, "")</f>
        <v>0</v>
      </c>
      <c r="G1659" s="32">
        <f t="shared" si="25"/>
        <v>0</v>
      </c>
    </row>
    <row r="1660" spans="4:7" hidden="1" x14ac:dyDescent="0.2">
      <c r="D1660" s="24">
        <f>_xlfn.XLOOKUP(C1660, 'Chart of Accounts'!$B$4:$B$101, 'Chart of Accounts'!$A$4:$A$101, "")</f>
        <v>0</v>
      </c>
      <c r="G1660" s="32">
        <f t="shared" si="25"/>
        <v>0</v>
      </c>
    </row>
    <row r="1661" spans="4:7" hidden="1" x14ac:dyDescent="0.2">
      <c r="D1661" s="24">
        <f>_xlfn.XLOOKUP(C1661, 'Chart of Accounts'!$B$4:$B$101, 'Chart of Accounts'!$A$4:$A$101, "")</f>
        <v>0</v>
      </c>
      <c r="G1661" s="32">
        <f t="shared" si="25"/>
        <v>0</v>
      </c>
    </row>
    <row r="1662" spans="4:7" hidden="1" x14ac:dyDescent="0.2">
      <c r="D1662" s="24">
        <f>_xlfn.XLOOKUP(C1662, 'Chart of Accounts'!$B$4:$B$101, 'Chart of Accounts'!$A$4:$A$101, "")</f>
        <v>0</v>
      </c>
      <c r="G1662" s="32">
        <f t="shared" si="25"/>
        <v>0</v>
      </c>
    </row>
    <row r="1663" spans="4:7" hidden="1" x14ac:dyDescent="0.2">
      <c r="D1663" s="24">
        <f>_xlfn.XLOOKUP(C1663, 'Chart of Accounts'!$B$4:$B$101, 'Chart of Accounts'!$A$4:$A$101, "")</f>
        <v>0</v>
      </c>
      <c r="G1663" s="32">
        <f t="shared" si="25"/>
        <v>0</v>
      </c>
    </row>
    <row r="1664" spans="4:7" hidden="1" x14ac:dyDescent="0.2">
      <c r="D1664" s="24">
        <f>_xlfn.XLOOKUP(C1664, 'Chart of Accounts'!$B$4:$B$101, 'Chart of Accounts'!$A$4:$A$101, "")</f>
        <v>0</v>
      </c>
      <c r="G1664" s="32">
        <f t="shared" si="25"/>
        <v>0</v>
      </c>
    </row>
    <row r="1665" spans="4:7" hidden="1" x14ac:dyDescent="0.2">
      <c r="D1665" s="24">
        <f>_xlfn.XLOOKUP(C1665, 'Chart of Accounts'!$B$4:$B$101, 'Chart of Accounts'!$A$4:$A$101, "")</f>
        <v>0</v>
      </c>
      <c r="G1665" s="32">
        <f t="shared" si="25"/>
        <v>0</v>
      </c>
    </row>
    <row r="1666" spans="4:7" hidden="1" x14ac:dyDescent="0.2">
      <c r="D1666" s="24">
        <f>_xlfn.XLOOKUP(C1666, 'Chart of Accounts'!$B$4:$B$101, 'Chart of Accounts'!$A$4:$A$101, "")</f>
        <v>0</v>
      </c>
      <c r="G1666" s="32">
        <f t="shared" si="25"/>
        <v>0</v>
      </c>
    </row>
    <row r="1667" spans="4:7" hidden="1" x14ac:dyDescent="0.2">
      <c r="D1667" s="24">
        <f>_xlfn.XLOOKUP(C1667, 'Chart of Accounts'!$B$4:$B$101, 'Chart of Accounts'!$A$4:$A$101, "")</f>
        <v>0</v>
      </c>
      <c r="G1667" s="32">
        <f t="shared" si="25"/>
        <v>0</v>
      </c>
    </row>
    <row r="1668" spans="4:7" hidden="1" x14ac:dyDescent="0.2">
      <c r="D1668" s="24">
        <f>_xlfn.XLOOKUP(C1668, 'Chart of Accounts'!$B$4:$B$101, 'Chart of Accounts'!$A$4:$A$101, "")</f>
        <v>0</v>
      </c>
      <c r="G1668" s="32">
        <f t="shared" si="25"/>
        <v>0</v>
      </c>
    </row>
    <row r="1669" spans="4:7" hidden="1" x14ac:dyDescent="0.2">
      <c r="D1669" s="24">
        <f>_xlfn.XLOOKUP(C1669, 'Chart of Accounts'!$B$4:$B$101, 'Chart of Accounts'!$A$4:$A$101, "")</f>
        <v>0</v>
      </c>
      <c r="G1669" s="32">
        <f t="shared" si="25"/>
        <v>0</v>
      </c>
    </row>
    <row r="1670" spans="4:7" hidden="1" x14ac:dyDescent="0.2">
      <c r="D1670" s="24">
        <f>_xlfn.XLOOKUP(C1670, 'Chart of Accounts'!$B$4:$B$101, 'Chart of Accounts'!$A$4:$A$101, "")</f>
        <v>0</v>
      </c>
      <c r="G1670" s="32">
        <f t="shared" ref="G1670:G1733" si="26">G1669-E1670</f>
        <v>0</v>
      </c>
    </row>
    <row r="1671" spans="4:7" hidden="1" x14ac:dyDescent="0.2">
      <c r="D1671" s="24">
        <f>_xlfn.XLOOKUP(C1671, 'Chart of Accounts'!$B$4:$B$101, 'Chart of Accounts'!$A$4:$A$101, "")</f>
        <v>0</v>
      </c>
      <c r="G1671" s="32">
        <f t="shared" si="26"/>
        <v>0</v>
      </c>
    </row>
    <row r="1672" spans="4:7" hidden="1" x14ac:dyDescent="0.2">
      <c r="D1672" s="24">
        <f>_xlfn.XLOOKUP(C1672, 'Chart of Accounts'!$B$4:$B$101, 'Chart of Accounts'!$A$4:$A$101, "")</f>
        <v>0</v>
      </c>
      <c r="G1672" s="32">
        <f t="shared" si="26"/>
        <v>0</v>
      </c>
    </row>
    <row r="1673" spans="4:7" hidden="1" x14ac:dyDescent="0.2">
      <c r="D1673" s="24">
        <f>_xlfn.XLOOKUP(C1673, 'Chart of Accounts'!$B$4:$B$101, 'Chart of Accounts'!$A$4:$A$101, "")</f>
        <v>0</v>
      </c>
      <c r="G1673" s="32">
        <f t="shared" si="26"/>
        <v>0</v>
      </c>
    </row>
    <row r="1674" spans="4:7" hidden="1" x14ac:dyDescent="0.2">
      <c r="D1674" s="24">
        <f>_xlfn.XLOOKUP(C1674, 'Chart of Accounts'!$B$4:$B$101, 'Chart of Accounts'!$A$4:$A$101, "")</f>
        <v>0</v>
      </c>
      <c r="G1674" s="32">
        <f t="shared" si="26"/>
        <v>0</v>
      </c>
    </row>
    <row r="1675" spans="4:7" hidden="1" x14ac:dyDescent="0.2">
      <c r="D1675" s="24">
        <f>_xlfn.XLOOKUP(C1675, 'Chart of Accounts'!$B$4:$B$101, 'Chart of Accounts'!$A$4:$A$101, "")</f>
        <v>0</v>
      </c>
      <c r="G1675" s="32">
        <f t="shared" si="26"/>
        <v>0</v>
      </c>
    </row>
    <row r="1676" spans="4:7" hidden="1" x14ac:dyDescent="0.2">
      <c r="D1676" s="24">
        <f>_xlfn.XLOOKUP(C1676, 'Chart of Accounts'!$B$4:$B$101, 'Chart of Accounts'!$A$4:$A$101, "")</f>
        <v>0</v>
      </c>
      <c r="G1676" s="32">
        <f t="shared" si="26"/>
        <v>0</v>
      </c>
    </row>
    <row r="1677" spans="4:7" hidden="1" x14ac:dyDescent="0.2">
      <c r="D1677" s="24">
        <f>_xlfn.XLOOKUP(C1677, 'Chart of Accounts'!$B$4:$B$101, 'Chart of Accounts'!$A$4:$A$101, "")</f>
        <v>0</v>
      </c>
      <c r="G1677" s="32">
        <f t="shared" si="26"/>
        <v>0</v>
      </c>
    </row>
    <row r="1678" spans="4:7" hidden="1" x14ac:dyDescent="0.2">
      <c r="D1678" s="24">
        <f>_xlfn.XLOOKUP(C1678, 'Chart of Accounts'!$B$4:$B$101, 'Chart of Accounts'!$A$4:$A$101, "")</f>
        <v>0</v>
      </c>
      <c r="G1678" s="32">
        <f t="shared" si="26"/>
        <v>0</v>
      </c>
    </row>
    <row r="1679" spans="4:7" hidden="1" x14ac:dyDescent="0.2">
      <c r="D1679" s="24">
        <f>_xlfn.XLOOKUP(C1679, 'Chart of Accounts'!$B$4:$B$101, 'Chart of Accounts'!$A$4:$A$101, "")</f>
        <v>0</v>
      </c>
      <c r="G1679" s="32">
        <f t="shared" si="26"/>
        <v>0</v>
      </c>
    </row>
    <row r="1680" spans="4:7" hidden="1" x14ac:dyDescent="0.2">
      <c r="D1680" s="24">
        <f>_xlfn.XLOOKUP(C1680, 'Chart of Accounts'!$B$4:$B$101, 'Chart of Accounts'!$A$4:$A$101, "")</f>
        <v>0</v>
      </c>
      <c r="G1680" s="32">
        <f t="shared" si="26"/>
        <v>0</v>
      </c>
    </row>
    <row r="1681" spans="4:7" hidden="1" x14ac:dyDescent="0.2">
      <c r="D1681" s="24">
        <f>_xlfn.XLOOKUP(C1681, 'Chart of Accounts'!$B$4:$B$101, 'Chart of Accounts'!$A$4:$A$101, "")</f>
        <v>0</v>
      </c>
      <c r="G1681" s="32">
        <f t="shared" si="26"/>
        <v>0</v>
      </c>
    </row>
    <row r="1682" spans="4:7" hidden="1" x14ac:dyDescent="0.2">
      <c r="D1682" s="24">
        <f>_xlfn.XLOOKUP(C1682, 'Chart of Accounts'!$B$4:$B$101, 'Chart of Accounts'!$A$4:$A$101, "")</f>
        <v>0</v>
      </c>
      <c r="G1682" s="32">
        <f t="shared" si="26"/>
        <v>0</v>
      </c>
    </row>
    <row r="1683" spans="4:7" hidden="1" x14ac:dyDescent="0.2">
      <c r="D1683" s="24">
        <f>_xlfn.XLOOKUP(C1683, 'Chart of Accounts'!$B$4:$B$101, 'Chart of Accounts'!$A$4:$A$101, "")</f>
        <v>0</v>
      </c>
      <c r="G1683" s="32">
        <f t="shared" si="26"/>
        <v>0</v>
      </c>
    </row>
    <row r="1684" spans="4:7" hidden="1" x14ac:dyDescent="0.2">
      <c r="D1684" s="24">
        <f>_xlfn.XLOOKUP(C1684, 'Chart of Accounts'!$B$4:$B$101, 'Chart of Accounts'!$A$4:$A$101, "")</f>
        <v>0</v>
      </c>
      <c r="G1684" s="32">
        <f t="shared" si="26"/>
        <v>0</v>
      </c>
    </row>
    <row r="1685" spans="4:7" hidden="1" x14ac:dyDescent="0.2">
      <c r="D1685" s="24">
        <f>_xlfn.XLOOKUP(C1685, 'Chart of Accounts'!$B$4:$B$101, 'Chart of Accounts'!$A$4:$A$101, "")</f>
        <v>0</v>
      </c>
      <c r="G1685" s="32">
        <f t="shared" si="26"/>
        <v>0</v>
      </c>
    </row>
    <row r="1686" spans="4:7" hidden="1" x14ac:dyDescent="0.2">
      <c r="D1686" s="24">
        <f>_xlfn.XLOOKUP(C1686, 'Chart of Accounts'!$B$4:$B$101, 'Chart of Accounts'!$A$4:$A$101, "")</f>
        <v>0</v>
      </c>
      <c r="G1686" s="32">
        <f t="shared" si="26"/>
        <v>0</v>
      </c>
    </row>
    <row r="1687" spans="4:7" hidden="1" x14ac:dyDescent="0.2">
      <c r="D1687" s="24">
        <f>_xlfn.XLOOKUP(C1687, 'Chart of Accounts'!$B$4:$B$101, 'Chart of Accounts'!$A$4:$A$101, "")</f>
        <v>0</v>
      </c>
      <c r="G1687" s="32">
        <f t="shared" si="26"/>
        <v>0</v>
      </c>
    </row>
    <row r="1688" spans="4:7" hidden="1" x14ac:dyDescent="0.2">
      <c r="D1688" s="24">
        <f>_xlfn.XLOOKUP(C1688, 'Chart of Accounts'!$B$4:$B$101, 'Chart of Accounts'!$A$4:$A$101, "")</f>
        <v>0</v>
      </c>
      <c r="G1688" s="32">
        <f t="shared" si="26"/>
        <v>0</v>
      </c>
    </row>
    <row r="1689" spans="4:7" hidden="1" x14ac:dyDescent="0.2">
      <c r="D1689" s="24">
        <f>_xlfn.XLOOKUP(C1689, 'Chart of Accounts'!$B$4:$B$101, 'Chart of Accounts'!$A$4:$A$101, "")</f>
        <v>0</v>
      </c>
      <c r="G1689" s="32">
        <f t="shared" si="26"/>
        <v>0</v>
      </c>
    </row>
    <row r="1690" spans="4:7" hidden="1" x14ac:dyDescent="0.2">
      <c r="D1690" s="24">
        <f>_xlfn.XLOOKUP(C1690, 'Chart of Accounts'!$B$4:$B$101, 'Chart of Accounts'!$A$4:$A$101, "")</f>
        <v>0</v>
      </c>
      <c r="G1690" s="32">
        <f t="shared" si="26"/>
        <v>0</v>
      </c>
    </row>
    <row r="1691" spans="4:7" hidden="1" x14ac:dyDescent="0.2">
      <c r="D1691" s="24">
        <f>_xlfn.XLOOKUP(C1691, 'Chart of Accounts'!$B$4:$B$101, 'Chart of Accounts'!$A$4:$A$101, "")</f>
        <v>0</v>
      </c>
      <c r="G1691" s="32">
        <f t="shared" si="26"/>
        <v>0</v>
      </c>
    </row>
    <row r="1692" spans="4:7" hidden="1" x14ac:dyDescent="0.2">
      <c r="D1692" s="24">
        <f>_xlfn.XLOOKUP(C1692, 'Chart of Accounts'!$B$4:$B$101, 'Chart of Accounts'!$A$4:$A$101, "")</f>
        <v>0</v>
      </c>
      <c r="G1692" s="32">
        <f t="shared" si="26"/>
        <v>0</v>
      </c>
    </row>
    <row r="1693" spans="4:7" hidden="1" x14ac:dyDescent="0.2">
      <c r="D1693" s="24">
        <f>_xlfn.XLOOKUP(C1693, 'Chart of Accounts'!$B$4:$B$101, 'Chart of Accounts'!$A$4:$A$101, "")</f>
        <v>0</v>
      </c>
      <c r="G1693" s="32">
        <f t="shared" si="26"/>
        <v>0</v>
      </c>
    </row>
    <row r="1694" spans="4:7" hidden="1" x14ac:dyDescent="0.2">
      <c r="D1694" s="24">
        <f>_xlfn.XLOOKUP(C1694, 'Chart of Accounts'!$B$4:$B$101, 'Chart of Accounts'!$A$4:$A$101, "")</f>
        <v>0</v>
      </c>
      <c r="G1694" s="32">
        <f t="shared" si="26"/>
        <v>0</v>
      </c>
    </row>
    <row r="1695" spans="4:7" hidden="1" x14ac:dyDescent="0.2">
      <c r="D1695" s="24">
        <f>_xlfn.XLOOKUP(C1695, 'Chart of Accounts'!$B$4:$B$101, 'Chart of Accounts'!$A$4:$A$101, "")</f>
        <v>0</v>
      </c>
      <c r="G1695" s="32">
        <f t="shared" si="26"/>
        <v>0</v>
      </c>
    </row>
    <row r="1696" spans="4:7" hidden="1" x14ac:dyDescent="0.2">
      <c r="D1696" s="24">
        <f>_xlfn.XLOOKUP(C1696, 'Chart of Accounts'!$B$4:$B$101, 'Chart of Accounts'!$A$4:$A$101, "")</f>
        <v>0</v>
      </c>
      <c r="G1696" s="32">
        <f t="shared" si="26"/>
        <v>0</v>
      </c>
    </row>
    <row r="1697" spans="4:7" hidden="1" x14ac:dyDescent="0.2">
      <c r="D1697" s="24">
        <f>_xlfn.XLOOKUP(C1697, 'Chart of Accounts'!$B$4:$B$101, 'Chart of Accounts'!$A$4:$A$101, "")</f>
        <v>0</v>
      </c>
      <c r="G1697" s="32">
        <f t="shared" si="26"/>
        <v>0</v>
      </c>
    </row>
    <row r="1698" spans="4:7" hidden="1" x14ac:dyDescent="0.2">
      <c r="D1698" s="24">
        <f>_xlfn.XLOOKUP(C1698, 'Chart of Accounts'!$B$4:$B$101, 'Chart of Accounts'!$A$4:$A$101, "")</f>
        <v>0</v>
      </c>
      <c r="G1698" s="32">
        <f t="shared" si="26"/>
        <v>0</v>
      </c>
    </row>
    <row r="1699" spans="4:7" hidden="1" x14ac:dyDescent="0.2">
      <c r="D1699" s="24">
        <f>_xlfn.XLOOKUP(C1699, 'Chart of Accounts'!$B$4:$B$101, 'Chart of Accounts'!$A$4:$A$101, "")</f>
        <v>0</v>
      </c>
      <c r="G1699" s="32">
        <f t="shared" si="26"/>
        <v>0</v>
      </c>
    </row>
    <row r="1700" spans="4:7" hidden="1" x14ac:dyDescent="0.2">
      <c r="D1700" s="24">
        <f>_xlfn.XLOOKUP(C1700, 'Chart of Accounts'!$B$4:$B$101, 'Chart of Accounts'!$A$4:$A$101, "")</f>
        <v>0</v>
      </c>
      <c r="G1700" s="32">
        <f t="shared" si="26"/>
        <v>0</v>
      </c>
    </row>
    <row r="1701" spans="4:7" hidden="1" x14ac:dyDescent="0.2">
      <c r="D1701" s="24">
        <f>_xlfn.XLOOKUP(C1701, 'Chart of Accounts'!$B$4:$B$101, 'Chart of Accounts'!$A$4:$A$101, "")</f>
        <v>0</v>
      </c>
      <c r="G1701" s="32">
        <f t="shared" si="26"/>
        <v>0</v>
      </c>
    </row>
    <row r="1702" spans="4:7" hidden="1" x14ac:dyDescent="0.2">
      <c r="D1702" s="24">
        <f>_xlfn.XLOOKUP(C1702, 'Chart of Accounts'!$B$4:$B$101, 'Chart of Accounts'!$A$4:$A$101, "")</f>
        <v>0</v>
      </c>
      <c r="G1702" s="32">
        <f t="shared" si="26"/>
        <v>0</v>
      </c>
    </row>
    <row r="1703" spans="4:7" hidden="1" x14ac:dyDescent="0.2">
      <c r="D1703" s="24">
        <f>_xlfn.XLOOKUP(C1703, 'Chart of Accounts'!$B$4:$B$101, 'Chart of Accounts'!$A$4:$A$101, "")</f>
        <v>0</v>
      </c>
      <c r="G1703" s="32">
        <f t="shared" si="26"/>
        <v>0</v>
      </c>
    </row>
    <row r="1704" spans="4:7" hidden="1" x14ac:dyDescent="0.2">
      <c r="D1704" s="24">
        <f>_xlfn.XLOOKUP(C1704, 'Chart of Accounts'!$B$4:$B$101, 'Chart of Accounts'!$A$4:$A$101, "")</f>
        <v>0</v>
      </c>
      <c r="G1704" s="32">
        <f t="shared" si="26"/>
        <v>0</v>
      </c>
    </row>
    <row r="1705" spans="4:7" hidden="1" x14ac:dyDescent="0.2">
      <c r="D1705" s="24">
        <f>_xlfn.XLOOKUP(C1705, 'Chart of Accounts'!$B$4:$B$101, 'Chart of Accounts'!$A$4:$A$101, "")</f>
        <v>0</v>
      </c>
      <c r="G1705" s="32">
        <f t="shared" si="26"/>
        <v>0</v>
      </c>
    </row>
    <row r="1706" spans="4:7" hidden="1" x14ac:dyDescent="0.2">
      <c r="D1706" s="24">
        <f>_xlfn.XLOOKUP(C1706, 'Chart of Accounts'!$B$4:$B$101, 'Chart of Accounts'!$A$4:$A$101, "")</f>
        <v>0</v>
      </c>
      <c r="G1706" s="32">
        <f t="shared" si="26"/>
        <v>0</v>
      </c>
    </row>
    <row r="1707" spans="4:7" hidden="1" x14ac:dyDescent="0.2">
      <c r="D1707" s="24">
        <f>_xlfn.XLOOKUP(C1707, 'Chart of Accounts'!$B$4:$B$101, 'Chart of Accounts'!$A$4:$A$101, "")</f>
        <v>0</v>
      </c>
      <c r="G1707" s="32">
        <f t="shared" si="26"/>
        <v>0</v>
      </c>
    </row>
    <row r="1708" spans="4:7" hidden="1" x14ac:dyDescent="0.2">
      <c r="D1708" s="24">
        <f>_xlfn.XLOOKUP(C1708, 'Chart of Accounts'!$B$4:$B$101, 'Chart of Accounts'!$A$4:$A$101, "")</f>
        <v>0</v>
      </c>
      <c r="G1708" s="32">
        <f t="shared" si="26"/>
        <v>0</v>
      </c>
    </row>
    <row r="1709" spans="4:7" hidden="1" x14ac:dyDescent="0.2">
      <c r="D1709" s="24">
        <f>_xlfn.XLOOKUP(C1709, 'Chart of Accounts'!$B$4:$B$101, 'Chart of Accounts'!$A$4:$A$101, "")</f>
        <v>0</v>
      </c>
      <c r="G1709" s="32">
        <f t="shared" si="26"/>
        <v>0</v>
      </c>
    </row>
    <row r="1710" spans="4:7" hidden="1" x14ac:dyDescent="0.2">
      <c r="D1710" s="24">
        <f>_xlfn.XLOOKUP(C1710, 'Chart of Accounts'!$B$4:$B$101, 'Chart of Accounts'!$A$4:$A$101, "")</f>
        <v>0</v>
      </c>
      <c r="G1710" s="32">
        <f t="shared" si="26"/>
        <v>0</v>
      </c>
    </row>
    <row r="1711" spans="4:7" hidden="1" x14ac:dyDescent="0.2">
      <c r="D1711" s="24">
        <f>_xlfn.XLOOKUP(C1711, 'Chart of Accounts'!$B$4:$B$101, 'Chart of Accounts'!$A$4:$A$101, "")</f>
        <v>0</v>
      </c>
      <c r="G1711" s="32">
        <f t="shared" si="26"/>
        <v>0</v>
      </c>
    </row>
    <row r="1712" spans="4:7" hidden="1" x14ac:dyDescent="0.2">
      <c r="D1712" s="24">
        <f>_xlfn.XLOOKUP(C1712, 'Chart of Accounts'!$B$4:$B$101, 'Chart of Accounts'!$A$4:$A$101, "")</f>
        <v>0</v>
      </c>
      <c r="G1712" s="32">
        <f t="shared" si="26"/>
        <v>0</v>
      </c>
    </row>
    <row r="1713" spans="4:7" hidden="1" x14ac:dyDescent="0.2">
      <c r="D1713" s="24">
        <f>_xlfn.XLOOKUP(C1713, 'Chart of Accounts'!$B$4:$B$101, 'Chart of Accounts'!$A$4:$A$101, "")</f>
        <v>0</v>
      </c>
      <c r="G1713" s="32">
        <f t="shared" si="26"/>
        <v>0</v>
      </c>
    </row>
    <row r="1714" spans="4:7" hidden="1" x14ac:dyDescent="0.2">
      <c r="D1714" s="24">
        <f>_xlfn.XLOOKUP(C1714, 'Chart of Accounts'!$B$4:$B$101, 'Chart of Accounts'!$A$4:$A$101, "")</f>
        <v>0</v>
      </c>
      <c r="G1714" s="32">
        <f t="shared" si="26"/>
        <v>0</v>
      </c>
    </row>
    <row r="1715" spans="4:7" hidden="1" x14ac:dyDescent="0.2">
      <c r="D1715" s="24">
        <f>_xlfn.XLOOKUP(C1715, 'Chart of Accounts'!$B$4:$B$101, 'Chart of Accounts'!$A$4:$A$101, "")</f>
        <v>0</v>
      </c>
      <c r="G1715" s="32">
        <f t="shared" si="26"/>
        <v>0</v>
      </c>
    </row>
    <row r="1716" spans="4:7" hidden="1" x14ac:dyDescent="0.2">
      <c r="D1716" s="24">
        <f>_xlfn.XLOOKUP(C1716, 'Chart of Accounts'!$B$4:$B$101, 'Chart of Accounts'!$A$4:$A$101, "")</f>
        <v>0</v>
      </c>
      <c r="G1716" s="32">
        <f t="shared" si="26"/>
        <v>0</v>
      </c>
    </row>
    <row r="1717" spans="4:7" hidden="1" x14ac:dyDescent="0.2">
      <c r="D1717" s="24">
        <f>_xlfn.XLOOKUP(C1717, 'Chart of Accounts'!$B$4:$B$101, 'Chart of Accounts'!$A$4:$A$101, "")</f>
        <v>0</v>
      </c>
      <c r="G1717" s="32">
        <f t="shared" si="26"/>
        <v>0</v>
      </c>
    </row>
    <row r="1718" spans="4:7" hidden="1" x14ac:dyDescent="0.2">
      <c r="D1718" s="24">
        <f>_xlfn.XLOOKUP(C1718, 'Chart of Accounts'!$B$4:$B$101, 'Chart of Accounts'!$A$4:$A$101, "")</f>
        <v>0</v>
      </c>
      <c r="G1718" s="32">
        <f t="shared" si="26"/>
        <v>0</v>
      </c>
    </row>
    <row r="1719" spans="4:7" hidden="1" x14ac:dyDescent="0.2">
      <c r="D1719" s="24">
        <f>_xlfn.XLOOKUP(C1719, 'Chart of Accounts'!$B$4:$B$101, 'Chart of Accounts'!$A$4:$A$101, "")</f>
        <v>0</v>
      </c>
      <c r="G1719" s="32">
        <f t="shared" si="26"/>
        <v>0</v>
      </c>
    </row>
    <row r="1720" spans="4:7" hidden="1" x14ac:dyDescent="0.2">
      <c r="D1720" s="24">
        <f>_xlfn.XLOOKUP(C1720, 'Chart of Accounts'!$B$4:$B$101, 'Chart of Accounts'!$A$4:$A$101, "")</f>
        <v>0</v>
      </c>
      <c r="G1720" s="32">
        <f t="shared" si="26"/>
        <v>0</v>
      </c>
    </row>
    <row r="1721" spans="4:7" hidden="1" x14ac:dyDescent="0.2">
      <c r="D1721" s="24">
        <f>_xlfn.XLOOKUP(C1721, 'Chart of Accounts'!$B$4:$B$101, 'Chart of Accounts'!$A$4:$A$101, "")</f>
        <v>0</v>
      </c>
      <c r="G1721" s="32">
        <f t="shared" si="26"/>
        <v>0</v>
      </c>
    </row>
    <row r="1722" spans="4:7" hidden="1" x14ac:dyDescent="0.2">
      <c r="D1722" s="24">
        <f>_xlfn.XLOOKUP(C1722, 'Chart of Accounts'!$B$4:$B$101, 'Chart of Accounts'!$A$4:$A$101, "")</f>
        <v>0</v>
      </c>
      <c r="G1722" s="32">
        <f t="shared" si="26"/>
        <v>0</v>
      </c>
    </row>
    <row r="1723" spans="4:7" hidden="1" x14ac:dyDescent="0.2">
      <c r="D1723" s="24">
        <f>_xlfn.XLOOKUP(C1723, 'Chart of Accounts'!$B$4:$B$101, 'Chart of Accounts'!$A$4:$A$101, "")</f>
        <v>0</v>
      </c>
      <c r="G1723" s="32">
        <f t="shared" si="26"/>
        <v>0</v>
      </c>
    </row>
    <row r="1724" spans="4:7" hidden="1" x14ac:dyDescent="0.2">
      <c r="D1724" s="24">
        <f>_xlfn.XLOOKUP(C1724, 'Chart of Accounts'!$B$4:$B$101, 'Chart of Accounts'!$A$4:$A$101, "")</f>
        <v>0</v>
      </c>
      <c r="G1724" s="32">
        <f t="shared" si="26"/>
        <v>0</v>
      </c>
    </row>
    <row r="1725" spans="4:7" hidden="1" x14ac:dyDescent="0.2">
      <c r="D1725" s="24">
        <f>_xlfn.XLOOKUP(C1725, 'Chart of Accounts'!$B$4:$B$101, 'Chart of Accounts'!$A$4:$A$101, "")</f>
        <v>0</v>
      </c>
      <c r="G1725" s="32">
        <f t="shared" si="26"/>
        <v>0</v>
      </c>
    </row>
    <row r="1726" spans="4:7" hidden="1" x14ac:dyDescent="0.2">
      <c r="D1726" s="24">
        <f>_xlfn.XLOOKUP(C1726, 'Chart of Accounts'!$B$4:$B$101, 'Chart of Accounts'!$A$4:$A$101, "")</f>
        <v>0</v>
      </c>
      <c r="G1726" s="32">
        <f t="shared" si="26"/>
        <v>0</v>
      </c>
    </row>
    <row r="1727" spans="4:7" hidden="1" x14ac:dyDescent="0.2">
      <c r="D1727" s="24">
        <f>_xlfn.XLOOKUP(C1727, 'Chart of Accounts'!$B$4:$B$101, 'Chart of Accounts'!$A$4:$A$101, "")</f>
        <v>0</v>
      </c>
      <c r="G1727" s="32">
        <f t="shared" si="26"/>
        <v>0</v>
      </c>
    </row>
    <row r="1728" spans="4:7" hidden="1" x14ac:dyDescent="0.2">
      <c r="D1728" s="24">
        <f>_xlfn.XLOOKUP(C1728, 'Chart of Accounts'!$B$4:$B$101, 'Chart of Accounts'!$A$4:$A$101, "")</f>
        <v>0</v>
      </c>
      <c r="G1728" s="32">
        <f t="shared" si="26"/>
        <v>0</v>
      </c>
    </row>
    <row r="1729" spans="4:7" hidden="1" x14ac:dyDescent="0.2">
      <c r="D1729" s="24">
        <f>_xlfn.XLOOKUP(C1729, 'Chart of Accounts'!$B$4:$B$101, 'Chart of Accounts'!$A$4:$A$101, "")</f>
        <v>0</v>
      </c>
      <c r="G1729" s="32">
        <f t="shared" si="26"/>
        <v>0</v>
      </c>
    </row>
    <row r="1730" spans="4:7" hidden="1" x14ac:dyDescent="0.2">
      <c r="D1730" s="24">
        <f>_xlfn.XLOOKUP(C1730, 'Chart of Accounts'!$B$4:$B$101, 'Chart of Accounts'!$A$4:$A$101, "")</f>
        <v>0</v>
      </c>
      <c r="G1730" s="32">
        <f t="shared" si="26"/>
        <v>0</v>
      </c>
    </row>
    <row r="1731" spans="4:7" hidden="1" x14ac:dyDescent="0.2">
      <c r="D1731" s="24">
        <f>_xlfn.XLOOKUP(C1731, 'Chart of Accounts'!$B$4:$B$101, 'Chart of Accounts'!$A$4:$A$101, "")</f>
        <v>0</v>
      </c>
      <c r="G1731" s="32">
        <f t="shared" si="26"/>
        <v>0</v>
      </c>
    </row>
    <row r="1732" spans="4:7" hidden="1" x14ac:dyDescent="0.2">
      <c r="D1732" s="24">
        <f>_xlfn.XLOOKUP(C1732, 'Chart of Accounts'!$B$4:$B$101, 'Chart of Accounts'!$A$4:$A$101, "")</f>
        <v>0</v>
      </c>
      <c r="G1732" s="32">
        <f t="shared" si="26"/>
        <v>0</v>
      </c>
    </row>
    <row r="1733" spans="4:7" hidden="1" x14ac:dyDescent="0.2">
      <c r="D1733" s="24">
        <f>_xlfn.XLOOKUP(C1733, 'Chart of Accounts'!$B$4:$B$101, 'Chart of Accounts'!$A$4:$A$101, "")</f>
        <v>0</v>
      </c>
      <c r="G1733" s="32">
        <f t="shared" si="26"/>
        <v>0</v>
      </c>
    </row>
    <row r="1734" spans="4:7" hidden="1" x14ac:dyDescent="0.2">
      <c r="D1734" s="24">
        <f>_xlfn.XLOOKUP(C1734, 'Chart of Accounts'!$B$4:$B$101, 'Chart of Accounts'!$A$4:$A$101, "")</f>
        <v>0</v>
      </c>
      <c r="G1734" s="32">
        <f t="shared" ref="G1734:G1797" si="27">G1733-E1734</f>
        <v>0</v>
      </c>
    </row>
    <row r="1735" spans="4:7" hidden="1" x14ac:dyDescent="0.2">
      <c r="D1735" s="24">
        <f>_xlfn.XLOOKUP(C1735, 'Chart of Accounts'!$B$4:$B$101, 'Chart of Accounts'!$A$4:$A$101, "")</f>
        <v>0</v>
      </c>
      <c r="G1735" s="32">
        <f t="shared" si="27"/>
        <v>0</v>
      </c>
    </row>
    <row r="1736" spans="4:7" hidden="1" x14ac:dyDescent="0.2">
      <c r="D1736" s="24">
        <f>_xlfn.XLOOKUP(C1736, 'Chart of Accounts'!$B$4:$B$101, 'Chart of Accounts'!$A$4:$A$101, "")</f>
        <v>0</v>
      </c>
      <c r="G1736" s="32">
        <f t="shared" si="27"/>
        <v>0</v>
      </c>
    </row>
    <row r="1737" spans="4:7" hidden="1" x14ac:dyDescent="0.2">
      <c r="D1737" s="24">
        <f>_xlfn.XLOOKUP(C1737, 'Chart of Accounts'!$B$4:$B$101, 'Chart of Accounts'!$A$4:$A$101, "")</f>
        <v>0</v>
      </c>
      <c r="G1737" s="32">
        <f t="shared" si="27"/>
        <v>0</v>
      </c>
    </row>
    <row r="1738" spans="4:7" hidden="1" x14ac:dyDescent="0.2">
      <c r="D1738" s="24">
        <f>_xlfn.XLOOKUP(C1738, 'Chart of Accounts'!$B$4:$B$101, 'Chart of Accounts'!$A$4:$A$101, "")</f>
        <v>0</v>
      </c>
      <c r="G1738" s="32">
        <f t="shared" si="27"/>
        <v>0</v>
      </c>
    </row>
    <row r="1739" spans="4:7" hidden="1" x14ac:dyDescent="0.2">
      <c r="D1739" s="24">
        <f>_xlfn.XLOOKUP(C1739, 'Chart of Accounts'!$B$4:$B$101, 'Chart of Accounts'!$A$4:$A$101, "")</f>
        <v>0</v>
      </c>
      <c r="G1739" s="32">
        <f t="shared" si="27"/>
        <v>0</v>
      </c>
    </row>
    <row r="1740" spans="4:7" hidden="1" x14ac:dyDescent="0.2">
      <c r="D1740" s="24">
        <f>_xlfn.XLOOKUP(C1740, 'Chart of Accounts'!$B$4:$B$101, 'Chart of Accounts'!$A$4:$A$101, "")</f>
        <v>0</v>
      </c>
      <c r="G1740" s="32">
        <f t="shared" si="27"/>
        <v>0</v>
      </c>
    </row>
    <row r="1741" spans="4:7" hidden="1" x14ac:dyDescent="0.2">
      <c r="D1741" s="24">
        <f>_xlfn.XLOOKUP(C1741, 'Chart of Accounts'!$B$4:$B$101, 'Chart of Accounts'!$A$4:$A$101, "")</f>
        <v>0</v>
      </c>
      <c r="G1741" s="32">
        <f t="shared" si="27"/>
        <v>0</v>
      </c>
    </row>
    <row r="1742" spans="4:7" hidden="1" x14ac:dyDescent="0.2">
      <c r="D1742" s="24">
        <f>_xlfn.XLOOKUP(C1742, 'Chart of Accounts'!$B$4:$B$101, 'Chart of Accounts'!$A$4:$A$101, "")</f>
        <v>0</v>
      </c>
      <c r="G1742" s="32">
        <f t="shared" si="27"/>
        <v>0</v>
      </c>
    </row>
    <row r="1743" spans="4:7" hidden="1" x14ac:dyDescent="0.2">
      <c r="D1743" s="24">
        <f>_xlfn.XLOOKUP(C1743, 'Chart of Accounts'!$B$4:$B$101, 'Chart of Accounts'!$A$4:$A$101, "")</f>
        <v>0</v>
      </c>
      <c r="G1743" s="32">
        <f t="shared" si="27"/>
        <v>0</v>
      </c>
    </row>
    <row r="1744" spans="4:7" hidden="1" x14ac:dyDescent="0.2">
      <c r="D1744" s="24">
        <f>_xlfn.XLOOKUP(C1744, 'Chart of Accounts'!$B$4:$B$101, 'Chart of Accounts'!$A$4:$A$101, "")</f>
        <v>0</v>
      </c>
      <c r="G1744" s="32">
        <f t="shared" si="27"/>
        <v>0</v>
      </c>
    </row>
    <row r="1745" spans="4:7" hidden="1" x14ac:dyDescent="0.2">
      <c r="D1745" s="24">
        <f>_xlfn.XLOOKUP(C1745, 'Chart of Accounts'!$B$4:$B$101, 'Chart of Accounts'!$A$4:$A$101, "")</f>
        <v>0</v>
      </c>
      <c r="G1745" s="32">
        <f t="shared" si="27"/>
        <v>0</v>
      </c>
    </row>
    <row r="1746" spans="4:7" hidden="1" x14ac:dyDescent="0.2">
      <c r="D1746" s="24">
        <f>_xlfn.XLOOKUP(C1746, 'Chart of Accounts'!$B$4:$B$101, 'Chart of Accounts'!$A$4:$A$101, "")</f>
        <v>0</v>
      </c>
      <c r="G1746" s="32">
        <f t="shared" si="27"/>
        <v>0</v>
      </c>
    </row>
    <row r="1747" spans="4:7" hidden="1" x14ac:dyDescent="0.2">
      <c r="D1747" s="24">
        <f>_xlfn.XLOOKUP(C1747, 'Chart of Accounts'!$B$4:$B$101, 'Chart of Accounts'!$A$4:$A$101, "")</f>
        <v>0</v>
      </c>
      <c r="G1747" s="32">
        <f t="shared" si="27"/>
        <v>0</v>
      </c>
    </row>
    <row r="1748" spans="4:7" hidden="1" x14ac:dyDescent="0.2">
      <c r="D1748" s="24">
        <f>_xlfn.XLOOKUP(C1748, 'Chart of Accounts'!$B$4:$B$101, 'Chart of Accounts'!$A$4:$A$101, "")</f>
        <v>0</v>
      </c>
      <c r="G1748" s="32">
        <f t="shared" si="27"/>
        <v>0</v>
      </c>
    </row>
    <row r="1749" spans="4:7" hidden="1" x14ac:dyDescent="0.2">
      <c r="D1749" s="24">
        <f>_xlfn.XLOOKUP(C1749, 'Chart of Accounts'!$B$4:$B$101, 'Chart of Accounts'!$A$4:$A$101, "")</f>
        <v>0</v>
      </c>
      <c r="G1749" s="32">
        <f t="shared" si="27"/>
        <v>0</v>
      </c>
    </row>
    <row r="1750" spans="4:7" hidden="1" x14ac:dyDescent="0.2">
      <c r="D1750" s="24">
        <f>_xlfn.XLOOKUP(C1750, 'Chart of Accounts'!$B$4:$B$101, 'Chart of Accounts'!$A$4:$A$101, "")</f>
        <v>0</v>
      </c>
      <c r="G1750" s="32">
        <f t="shared" si="27"/>
        <v>0</v>
      </c>
    </row>
    <row r="1751" spans="4:7" hidden="1" x14ac:dyDescent="0.2">
      <c r="D1751" s="24">
        <f>_xlfn.XLOOKUP(C1751, 'Chart of Accounts'!$B$4:$B$101, 'Chart of Accounts'!$A$4:$A$101, "")</f>
        <v>0</v>
      </c>
      <c r="G1751" s="32">
        <f t="shared" si="27"/>
        <v>0</v>
      </c>
    </row>
    <row r="1752" spans="4:7" hidden="1" x14ac:dyDescent="0.2">
      <c r="D1752" s="24">
        <f>_xlfn.XLOOKUP(C1752, 'Chart of Accounts'!$B$4:$B$101, 'Chart of Accounts'!$A$4:$A$101, "")</f>
        <v>0</v>
      </c>
      <c r="G1752" s="32">
        <f t="shared" si="27"/>
        <v>0</v>
      </c>
    </row>
    <row r="1753" spans="4:7" hidden="1" x14ac:dyDescent="0.2">
      <c r="D1753" s="24">
        <f>_xlfn.XLOOKUP(C1753, 'Chart of Accounts'!$B$4:$B$101, 'Chart of Accounts'!$A$4:$A$101, "")</f>
        <v>0</v>
      </c>
      <c r="G1753" s="32">
        <f t="shared" si="27"/>
        <v>0</v>
      </c>
    </row>
    <row r="1754" spans="4:7" hidden="1" x14ac:dyDescent="0.2">
      <c r="D1754" s="24">
        <f>_xlfn.XLOOKUP(C1754, 'Chart of Accounts'!$B$4:$B$101, 'Chart of Accounts'!$A$4:$A$101, "")</f>
        <v>0</v>
      </c>
      <c r="G1754" s="32">
        <f t="shared" si="27"/>
        <v>0</v>
      </c>
    </row>
    <row r="1755" spans="4:7" hidden="1" x14ac:dyDescent="0.2">
      <c r="D1755" s="24">
        <f>_xlfn.XLOOKUP(C1755, 'Chart of Accounts'!$B$4:$B$101, 'Chart of Accounts'!$A$4:$A$101, "")</f>
        <v>0</v>
      </c>
      <c r="G1755" s="32">
        <f t="shared" si="27"/>
        <v>0</v>
      </c>
    </row>
    <row r="1756" spans="4:7" hidden="1" x14ac:dyDescent="0.2">
      <c r="D1756" s="24">
        <f>_xlfn.XLOOKUP(C1756, 'Chart of Accounts'!$B$4:$B$101, 'Chart of Accounts'!$A$4:$A$101, "")</f>
        <v>0</v>
      </c>
      <c r="G1756" s="32">
        <f t="shared" si="27"/>
        <v>0</v>
      </c>
    </row>
    <row r="1757" spans="4:7" hidden="1" x14ac:dyDescent="0.2">
      <c r="D1757" s="24">
        <f>_xlfn.XLOOKUP(C1757, 'Chart of Accounts'!$B$4:$B$101, 'Chart of Accounts'!$A$4:$A$101, "")</f>
        <v>0</v>
      </c>
      <c r="G1757" s="32">
        <f t="shared" si="27"/>
        <v>0</v>
      </c>
    </row>
    <row r="1758" spans="4:7" hidden="1" x14ac:dyDescent="0.2">
      <c r="D1758" s="24">
        <f>_xlfn.XLOOKUP(C1758, 'Chart of Accounts'!$B$4:$B$101, 'Chart of Accounts'!$A$4:$A$101, "")</f>
        <v>0</v>
      </c>
      <c r="G1758" s="32">
        <f t="shared" si="27"/>
        <v>0</v>
      </c>
    </row>
    <row r="1759" spans="4:7" hidden="1" x14ac:dyDescent="0.2">
      <c r="D1759" s="24">
        <f>_xlfn.XLOOKUP(C1759, 'Chart of Accounts'!$B$4:$B$101, 'Chart of Accounts'!$A$4:$A$101, "")</f>
        <v>0</v>
      </c>
      <c r="G1759" s="32">
        <f t="shared" si="27"/>
        <v>0</v>
      </c>
    </row>
    <row r="1760" spans="4:7" hidden="1" x14ac:dyDescent="0.2">
      <c r="D1760" s="24">
        <f>_xlfn.XLOOKUP(C1760, 'Chart of Accounts'!$B$4:$B$101, 'Chart of Accounts'!$A$4:$A$101, "")</f>
        <v>0</v>
      </c>
      <c r="G1760" s="32">
        <f t="shared" si="27"/>
        <v>0</v>
      </c>
    </row>
    <row r="1761" spans="4:7" hidden="1" x14ac:dyDescent="0.2">
      <c r="D1761" s="24">
        <f>_xlfn.XLOOKUP(C1761, 'Chart of Accounts'!$B$4:$B$101, 'Chart of Accounts'!$A$4:$A$101, "")</f>
        <v>0</v>
      </c>
      <c r="G1761" s="32">
        <f t="shared" si="27"/>
        <v>0</v>
      </c>
    </row>
    <row r="1762" spans="4:7" hidden="1" x14ac:dyDescent="0.2">
      <c r="D1762" s="24">
        <f>_xlfn.XLOOKUP(C1762, 'Chart of Accounts'!$B$4:$B$101, 'Chart of Accounts'!$A$4:$A$101, "")</f>
        <v>0</v>
      </c>
      <c r="G1762" s="32">
        <f t="shared" si="27"/>
        <v>0</v>
      </c>
    </row>
    <row r="1763" spans="4:7" hidden="1" x14ac:dyDescent="0.2">
      <c r="D1763" s="24">
        <f>_xlfn.XLOOKUP(C1763, 'Chart of Accounts'!$B$4:$B$101, 'Chart of Accounts'!$A$4:$A$101, "")</f>
        <v>0</v>
      </c>
      <c r="G1763" s="32">
        <f t="shared" si="27"/>
        <v>0</v>
      </c>
    </row>
    <row r="1764" spans="4:7" hidden="1" x14ac:dyDescent="0.2">
      <c r="D1764" s="24">
        <f>_xlfn.XLOOKUP(C1764, 'Chart of Accounts'!$B$4:$B$101, 'Chart of Accounts'!$A$4:$A$101, "")</f>
        <v>0</v>
      </c>
      <c r="G1764" s="32">
        <f t="shared" si="27"/>
        <v>0</v>
      </c>
    </row>
    <row r="1765" spans="4:7" hidden="1" x14ac:dyDescent="0.2">
      <c r="D1765" s="24">
        <f>_xlfn.XLOOKUP(C1765, 'Chart of Accounts'!$B$4:$B$101, 'Chart of Accounts'!$A$4:$A$101, "")</f>
        <v>0</v>
      </c>
      <c r="G1765" s="32">
        <f t="shared" si="27"/>
        <v>0</v>
      </c>
    </row>
    <row r="1766" spans="4:7" hidden="1" x14ac:dyDescent="0.2">
      <c r="D1766" s="24">
        <f>_xlfn.XLOOKUP(C1766, 'Chart of Accounts'!$B$4:$B$101, 'Chart of Accounts'!$A$4:$A$101, "")</f>
        <v>0</v>
      </c>
      <c r="G1766" s="32">
        <f t="shared" si="27"/>
        <v>0</v>
      </c>
    </row>
    <row r="1767" spans="4:7" hidden="1" x14ac:dyDescent="0.2">
      <c r="D1767" s="24">
        <f>_xlfn.XLOOKUP(C1767, 'Chart of Accounts'!$B$4:$B$101, 'Chart of Accounts'!$A$4:$A$101, "")</f>
        <v>0</v>
      </c>
      <c r="G1767" s="32">
        <f t="shared" si="27"/>
        <v>0</v>
      </c>
    </row>
    <row r="1768" spans="4:7" hidden="1" x14ac:dyDescent="0.2">
      <c r="D1768" s="24">
        <f>_xlfn.XLOOKUP(C1768, 'Chart of Accounts'!$B$4:$B$101, 'Chart of Accounts'!$A$4:$A$101, "")</f>
        <v>0</v>
      </c>
      <c r="G1768" s="32">
        <f t="shared" si="27"/>
        <v>0</v>
      </c>
    </row>
    <row r="1769" spans="4:7" hidden="1" x14ac:dyDescent="0.2">
      <c r="D1769" s="24">
        <f>_xlfn.XLOOKUP(C1769, 'Chart of Accounts'!$B$4:$B$101, 'Chart of Accounts'!$A$4:$A$101, "")</f>
        <v>0</v>
      </c>
      <c r="G1769" s="32">
        <f t="shared" si="27"/>
        <v>0</v>
      </c>
    </row>
    <row r="1770" spans="4:7" hidden="1" x14ac:dyDescent="0.2">
      <c r="D1770" s="24">
        <f>_xlfn.XLOOKUP(C1770, 'Chart of Accounts'!$B$4:$B$101, 'Chart of Accounts'!$A$4:$A$101, "")</f>
        <v>0</v>
      </c>
      <c r="G1770" s="32">
        <f t="shared" si="27"/>
        <v>0</v>
      </c>
    </row>
    <row r="1771" spans="4:7" hidden="1" x14ac:dyDescent="0.2">
      <c r="D1771" s="24">
        <f>_xlfn.XLOOKUP(C1771, 'Chart of Accounts'!$B$4:$B$101, 'Chart of Accounts'!$A$4:$A$101, "")</f>
        <v>0</v>
      </c>
      <c r="G1771" s="32">
        <f t="shared" si="27"/>
        <v>0</v>
      </c>
    </row>
    <row r="1772" spans="4:7" hidden="1" x14ac:dyDescent="0.2">
      <c r="D1772" s="24">
        <f>_xlfn.XLOOKUP(C1772, 'Chart of Accounts'!$B$4:$B$101, 'Chart of Accounts'!$A$4:$A$101, "")</f>
        <v>0</v>
      </c>
      <c r="G1772" s="32">
        <f t="shared" si="27"/>
        <v>0</v>
      </c>
    </row>
    <row r="1773" spans="4:7" hidden="1" x14ac:dyDescent="0.2">
      <c r="D1773" s="24">
        <f>_xlfn.XLOOKUP(C1773, 'Chart of Accounts'!$B$4:$B$101, 'Chart of Accounts'!$A$4:$A$101, "")</f>
        <v>0</v>
      </c>
      <c r="G1773" s="32">
        <f t="shared" si="27"/>
        <v>0</v>
      </c>
    </row>
    <row r="1774" spans="4:7" hidden="1" x14ac:dyDescent="0.2">
      <c r="D1774" s="24">
        <f>_xlfn.XLOOKUP(C1774, 'Chart of Accounts'!$B$4:$B$101, 'Chart of Accounts'!$A$4:$A$101, "")</f>
        <v>0</v>
      </c>
      <c r="G1774" s="32">
        <f t="shared" si="27"/>
        <v>0</v>
      </c>
    </row>
    <row r="1775" spans="4:7" hidden="1" x14ac:dyDescent="0.2">
      <c r="D1775" s="24">
        <f>_xlfn.XLOOKUP(C1775, 'Chart of Accounts'!$B$4:$B$101, 'Chart of Accounts'!$A$4:$A$101, "")</f>
        <v>0</v>
      </c>
      <c r="G1775" s="32">
        <f t="shared" si="27"/>
        <v>0</v>
      </c>
    </row>
    <row r="1776" spans="4:7" hidden="1" x14ac:dyDescent="0.2">
      <c r="D1776" s="24">
        <f>_xlfn.XLOOKUP(C1776, 'Chart of Accounts'!$B$4:$B$101, 'Chart of Accounts'!$A$4:$A$101, "")</f>
        <v>0</v>
      </c>
      <c r="G1776" s="32">
        <f t="shared" si="27"/>
        <v>0</v>
      </c>
    </row>
    <row r="1777" spans="4:7" hidden="1" x14ac:dyDescent="0.2">
      <c r="D1777" s="24">
        <f>_xlfn.XLOOKUP(C1777, 'Chart of Accounts'!$B$4:$B$101, 'Chart of Accounts'!$A$4:$A$101, "")</f>
        <v>0</v>
      </c>
      <c r="G1777" s="32">
        <f t="shared" si="27"/>
        <v>0</v>
      </c>
    </row>
    <row r="1778" spans="4:7" hidden="1" x14ac:dyDescent="0.2">
      <c r="D1778" s="24">
        <f>_xlfn.XLOOKUP(C1778, 'Chart of Accounts'!$B$4:$B$101, 'Chart of Accounts'!$A$4:$A$101, "")</f>
        <v>0</v>
      </c>
      <c r="G1778" s="32">
        <f t="shared" si="27"/>
        <v>0</v>
      </c>
    </row>
    <row r="1779" spans="4:7" hidden="1" x14ac:dyDescent="0.2">
      <c r="D1779" s="24">
        <f>_xlfn.XLOOKUP(C1779, 'Chart of Accounts'!$B$4:$B$101, 'Chart of Accounts'!$A$4:$A$101, "")</f>
        <v>0</v>
      </c>
      <c r="G1779" s="32">
        <f t="shared" si="27"/>
        <v>0</v>
      </c>
    </row>
    <row r="1780" spans="4:7" hidden="1" x14ac:dyDescent="0.2">
      <c r="D1780" s="24">
        <f>_xlfn.XLOOKUP(C1780, 'Chart of Accounts'!$B$4:$B$101, 'Chart of Accounts'!$A$4:$A$101, "")</f>
        <v>0</v>
      </c>
      <c r="G1780" s="32">
        <f t="shared" si="27"/>
        <v>0</v>
      </c>
    </row>
    <row r="1781" spans="4:7" hidden="1" x14ac:dyDescent="0.2">
      <c r="D1781" s="24">
        <f>_xlfn.XLOOKUP(C1781, 'Chart of Accounts'!$B$4:$B$101, 'Chart of Accounts'!$A$4:$A$101, "")</f>
        <v>0</v>
      </c>
      <c r="G1781" s="32">
        <f t="shared" si="27"/>
        <v>0</v>
      </c>
    </row>
    <row r="1782" spans="4:7" hidden="1" x14ac:dyDescent="0.2">
      <c r="D1782" s="24">
        <f>_xlfn.XLOOKUP(C1782, 'Chart of Accounts'!$B$4:$B$101, 'Chart of Accounts'!$A$4:$A$101, "")</f>
        <v>0</v>
      </c>
      <c r="G1782" s="32">
        <f t="shared" si="27"/>
        <v>0</v>
      </c>
    </row>
    <row r="1783" spans="4:7" hidden="1" x14ac:dyDescent="0.2">
      <c r="D1783" s="24">
        <f>_xlfn.XLOOKUP(C1783, 'Chart of Accounts'!$B$4:$B$101, 'Chart of Accounts'!$A$4:$A$101, "")</f>
        <v>0</v>
      </c>
      <c r="G1783" s="32">
        <f t="shared" si="27"/>
        <v>0</v>
      </c>
    </row>
    <row r="1784" spans="4:7" hidden="1" x14ac:dyDescent="0.2">
      <c r="D1784" s="24">
        <f>_xlfn.XLOOKUP(C1784, 'Chart of Accounts'!$B$4:$B$101, 'Chart of Accounts'!$A$4:$A$101, "")</f>
        <v>0</v>
      </c>
      <c r="G1784" s="32">
        <f t="shared" si="27"/>
        <v>0</v>
      </c>
    </row>
    <row r="1785" spans="4:7" hidden="1" x14ac:dyDescent="0.2">
      <c r="D1785" s="24">
        <f>_xlfn.XLOOKUP(C1785, 'Chart of Accounts'!$B$4:$B$101, 'Chart of Accounts'!$A$4:$A$101, "")</f>
        <v>0</v>
      </c>
      <c r="G1785" s="32">
        <f t="shared" si="27"/>
        <v>0</v>
      </c>
    </row>
    <row r="1786" spans="4:7" hidden="1" x14ac:dyDescent="0.2">
      <c r="D1786" s="24">
        <f>_xlfn.XLOOKUP(C1786, 'Chart of Accounts'!$B$4:$B$101, 'Chart of Accounts'!$A$4:$A$101, "")</f>
        <v>0</v>
      </c>
      <c r="G1786" s="32">
        <f t="shared" si="27"/>
        <v>0</v>
      </c>
    </row>
    <row r="1787" spans="4:7" hidden="1" x14ac:dyDescent="0.2">
      <c r="D1787" s="24">
        <f>_xlfn.XLOOKUP(C1787, 'Chart of Accounts'!$B$4:$B$101, 'Chart of Accounts'!$A$4:$A$101, "")</f>
        <v>0</v>
      </c>
      <c r="G1787" s="32">
        <f t="shared" si="27"/>
        <v>0</v>
      </c>
    </row>
    <row r="1788" spans="4:7" hidden="1" x14ac:dyDescent="0.2">
      <c r="D1788" s="24">
        <f>_xlfn.XLOOKUP(C1788, 'Chart of Accounts'!$B$4:$B$101, 'Chart of Accounts'!$A$4:$A$101, "")</f>
        <v>0</v>
      </c>
      <c r="G1788" s="32">
        <f t="shared" si="27"/>
        <v>0</v>
      </c>
    </row>
    <row r="1789" spans="4:7" hidden="1" x14ac:dyDescent="0.2">
      <c r="D1789" s="24">
        <f>_xlfn.XLOOKUP(C1789, 'Chart of Accounts'!$B$4:$B$101, 'Chart of Accounts'!$A$4:$A$101, "")</f>
        <v>0</v>
      </c>
      <c r="G1789" s="32">
        <f t="shared" si="27"/>
        <v>0</v>
      </c>
    </row>
    <row r="1790" spans="4:7" hidden="1" x14ac:dyDescent="0.2">
      <c r="D1790" s="24">
        <f>_xlfn.XLOOKUP(C1790, 'Chart of Accounts'!$B$4:$B$101, 'Chart of Accounts'!$A$4:$A$101, "")</f>
        <v>0</v>
      </c>
      <c r="G1790" s="32">
        <f t="shared" si="27"/>
        <v>0</v>
      </c>
    </row>
    <row r="1791" spans="4:7" hidden="1" x14ac:dyDescent="0.2">
      <c r="D1791" s="24">
        <f>_xlfn.XLOOKUP(C1791, 'Chart of Accounts'!$B$4:$B$101, 'Chart of Accounts'!$A$4:$A$101, "")</f>
        <v>0</v>
      </c>
      <c r="G1791" s="32">
        <f t="shared" si="27"/>
        <v>0</v>
      </c>
    </row>
    <row r="1792" spans="4:7" hidden="1" x14ac:dyDescent="0.2">
      <c r="D1792" s="24">
        <f>_xlfn.XLOOKUP(C1792, 'Chart of Accounts'!$B$4:$B$101, 'Chart of Accounts'!$A$4:$A$101, "")</f>
        <v>0</v>
      </c>
      <c r="G1792" s="32">
        <f t="shared" si="27"/>
        <v>0</v>
      </c>
    </row>
    <row r="1793" spans="4:7" hidden="1" x14ac:dyDescent="0.2">
      <c r="D1793" s="24">
        <f>_xlfn.XLOOKUP(C1793, 'Chart of Accounts'!$B$4:$B$101, 'Chart of Accounts'!$A$4:$A$101, "")</f>
        <v>0</v>
      </c>
      <c r="G1793" s="32">
        <f t="shared" si="27"/>
        <v>0</v>
      </c>
    </row>
    <row r="1794" spans="4:7" hidden="1" x14ac:dyDescent="0.2">
      <c r="D1794" s="24">
        <f>_xlfn.XLOOKUP(C1794, 'Chart of Accounts'!$B$4:$B$101, 'Chart of Accounts'!$A$4:$A$101, "")</f>
        <v>0</v>
      </c>
      <c r="G1794" s="32">
        <f t="shared" si="27"/>
        <v>0</v>
      </c>
    </row>
    <row r="1795" spans="4:7" hidden="1" x14ac:dyDescent="0.2">
      <c r="D1795" s="24">
        <f>_xlfn.XLOOKUP(C1795, 'Chart of Accounts'!$B$4:$B$101, 'Chart of Accounts'!$A$4:$A$101, "")</f>
        <v>0</v>
      </c>
      <c r="G1795" s="32">
        <f t="shared" si="27"/>
        <v>0</v>
      </c>
    </row>
    <row r="1796" spans="4:7" hidden="1" x14ac:dyDescent="0.2">
      <c r="D1796" s="24">
        <f>_xlfn.XLOOKUP(C1796, 'Chart of Accounts'!$B$4:$B$101, 'Chart of Accounts'!$A$4:$A$101, "")</f>
        <v>0</v>
      </c>
      <c r="G1796" s="32">
        <f t="shared" si="27"/>
        <v>0</v>
      </c>
    </row>
    <row r="1797" spans="4:7" hidden="1" x14ac:dyDescent="0.2">
      <c r="D1797" s="24">
        <f>_xlfn.XLOOKUP(C1797, 'Chart of Accounts'!$B$4:$B$101, 'Chart of Accounts'!$A$4:$A$101, "")</f>
        <v>0</v>
      </c>
      <c r="G1797" s="32">
        <f t="shared" si="27"/>
        <v>0</v>
      </c>
    </row>
    <row r="1798" spans="4:7" hidden="1" x14ac:dyDescent="0.2">
      <c r="D1798" s="24">
        <f>_xlfn.XLOOKUP(C1798, 'Chart of Accounts'!$B$4:$B$101, 'Chart of Accounts'!$A$4:$A$101, "")</f>
        <v>0</v>
      </c>
      <c r="G1798" s="32">
        <f t="shared" ref="G1798:G1861" si="28">G1797-E1798</f>
        <v>0</v>
      </c>
    </row>
    <row r="1799" spans="4:7" hidden="1" x14ac:dyDescent="0.2">
      <c r="D1799" s="24">
        <f>_xlfn.XLOOKUP(C1799, 'Chart of Accounts'!$B$4:$B$101, 'Chart of Accounts'!$A$4:$A$101, "")</f>
        <v>0</v>
      </c>
      <c r="G1799" s="32">
        <f t="shared" si="28"/>
        <v>0</v>
      </c>
    </row>
    <row r="1800" spans="4:7" hidden="1" x14ac:dyDescent="0.2">
      <c r="D1800" s="24">
        <f>_xlfn.XLOOKUP(C1800, 'Chart of Accounts'!$B$4:$B$101, 'Chart of Accounts'!$A$4:$A$101, "")</f>
        <v>0</v>
      </c>
      <c r="G1800" s="32">
        <f t="shared" si="28"/>
        <v>0</v>
      </c>
    </row>
    <row r="1801" spans="4:7" hidden="1" x14ac:dyDescent="0.2">
      <c r="D1801" s="24">
        <f>_xlfn.XLOOKUP(C1801, 'Chart of Accounts'!$B$4:$B$101, 'Chart of Accounts'!$A$4:$A$101, "")</f>
        <v>0</v>
      </c>
      <c r="G1801" s="32">
        <f t="shared" si="28"/>
        <v>0</v>
      </c>
    </row>
    <row r="1802" spans="4:7" hidden="1" x14ac:dyDescent="0.2">
      <c r="D1802" s="24">
        <f>_xlfn.XLOOKUP(C1802, 'Chart of Accounts'!$B$4:$B$101, 'Chart of Accounts'!$A$4:$A$101, "")</f>
        <v>0</v>
      </c>
      <c r="G1802" s="32">
        <f t="shared" si="28"/>
        <v>0</v>
      </c>
    </row>
    <row r="1803" spans="4:7" hidden="1" x14ac:dyDescent="0.2">
      <c r="D1803" s="24">
        <f>_xlfn.XLOOKUP(C1803, 'Chart of Accounts'!$B$4:$B$101, 'Chart of Accounts'!$A$4:$A$101, "")</f>
        <v>0</v>
      </c>
      <c r="G1803" s="32">
        <f t="shared" si="28"/>
        <v>0</v>
      </c>
    </row>
    <row r="1804" spans="4:7" hidden="1" x14ac:dyDescent="0.2">
      <c r="D1804" s="24">
        <f>_xlfn.XLOOKUP(C1804, 'Chart of Accounts'!$B$4:$B$101, 'Chart of Accounts'!$A$4:$A$101, "")</f>
        <v>0</v>
      </c>
      <c r="G1804" s="32">
        <f t="shared" si="28"/>
        <v>0</v>
      </c>
    </row>
    <row r="1805" spans="4:7" hidden="1" x14ac:dyDescent="0.2">
      <c r="D1805" s="24">
        <f>_xlfn.XLOOKUP(C1805, 'Chart of Accounts'!$B$4:$B$101, 'Chart of Accounts'!$A$4:$A$101, "")</f>
        <v>0</v>
      </c>
      <c r="G1805" s="32">
        <f t="shared" si="28"/>
        <v>0</v>
      </c>
    </row>
    <row r="1806" spans="4:7" hidden="1" x14ac:dyDescent="0.2">
      <c r="D1806" s="24">
        <f>_xlfn.XLOOKUP(C1806, 'Chart of Accounts'!$B$4:$B$101, 'Chart of Accounts'!$A$4:$A$101, "")</f>
        <v>0</v>
      </c>
      <c r="G1806" s="32">
        <f t="shared" si="28"/>
        <v>0</v>
      </c>
    </row>
    <row r="1807" spans="4:7" hidden="1" x14ac:dyDescent="0.2">
      <c r="D1807" s="24">
        <f>_xlfn.XLOOKUP(C1807, 'Chart of Accounts'!$B$4:$B$101, 'Chart of Accounts'!$A$4:$A$101, "")</f>
        <v>0</v>
      </c>
      <c r="G1807" s="32">
        <f t="shared" si="28"/>
        <v>0</v>
      </c>
    </row>
    <row r="1808" spans="4:7" hidden="1" x14ac:dyDescent="0.2">
      <c r="D1808" s="24">
        <f>_xlfn.XLOOKUP(C1808, 'Chart of Accounts'!$B$4:$B$101, 'Chart of Accounts'!$A$4:$A$101, "")</f>
        <v>0</v>
      </c>
      <c r="G1808" s="32">
        <f t="shared" si="28"/>
        <v>0</v>
      </c>
    </row>
    <row r="1809" spans="4:7" hidden="1" x14ac:dyDescent="0.2">
      <c r="D1809" s="24">
        <f>_xlfn.XLOOKUP(C1809, 'Chart of Accounts'!$B$4:$B$101, 'Chart of Accounts'!$A$4:$A$101, "")</f>
        <v>0</v>
      </c>
      <c r="G1809" s="32">
        <f t="shared" si="28"/>
        <v>0</v>
      </c>
    </row>
    <row r="1810" spans="4:7" hidden="1" x14ac:dyDescent="0.2">
      <c r="D1810" s="24">
        <f>_xlfn.XLOOKUP(C1810, 'Chart of Accounts'!$B$4:$B$101, 'Chart of Accounts'!$A$4:$A$101, "")</f>
        <v>0</v>
      </c>
      <c r="G1810" s="32">
        <f t="shared" si="28"/>
        <v>0</v>
      </c>
    </row>
    <row r="1811" spans="4:7" hidden="1" x14ac:dyDescent="0.2">
      <c r="D1811" s="24">
        <f>_xlfn.XLOOKUP(C1811, 'Chart of Accounts'!$B$4:$B$101, 'Chart of Accounts'!$A$4:$A$101, "")</f>
        <v>0</v>
      </c>
      <c r="G1811" s="32">
        <f t="shared" si="28"/>
        <v>0</v>
      </c>
    </row>
    <row r="1812" spans="4:7" hidden="1" x14ac:dyDescent="0.2">
      <c r="D1812" s="24">
        <f>_xlfn.XLOOKUP(C1812, 'Chart of Accounts'!$B$4:$B$101, 'Chart of Accounts'!$A$4:$A$101, "")</f>
        <v>0</v>
      </c>
      <c r="G1812" s="32">
        <f t="shared" si="28"/>
        <v>0</v>
      </c>
    </row>
    <row r="1813" spans="4:7" hidden="1" x14ac:dyDescent="0.2">
      <c r="D1813" s="24">
        <f>_xlfn.XLOOKUP(C1813, 'Chart of Accounts'!$B$4:$B$101, 'Chart of Accounts'!$A$4:$A$101, "")</f>
        <v>0</v>
      </c>
      <c r="G1813" s="32">
        <f t="shared" si="28"/>
        <v>0</v>
      </c>
    </row>
    <row r="1814" spans="4:7" hidden="1" x14ac:dyDescent="0.2">
      <c r="D1814" s="24">
        <f>_xlfn.XLOOKUP(C1814, 'Chart of Accounts'!$B$4:$B$101, 'Chart of Accounts'!$A$4:$A$101, "")</f>
        <v>0</v>
      </c>
      <c r="G1814" s="32">
        <f t="shared" si="28"/>
        <v>0</v>
      </c>
    </row>
    <row r="1815" spans="4:7" hidden="1" x14ac:dyDescent="0.2">
      <c r="D1815" s="24">
        <f>_xlfn.XLOOKUP(C1815, 'Chart of Accounts'!$B$4:$B$101, 'Chart of Accounts'!$A$4:$A$101, "")</f>
        <v>0</v>
      </c>
      <c r="G1815" s="32">
        <f t="shared" si="28"/>
        <v>0</v>
      </c>
    </row>
    <row r="1816" spans="4:7" hidden="1" x14ac:dyDescent="0.2">
      <c r="D1816" s="24">
        <f>_xlfn.XLOOKUP(C1816, 'Chart of Accounts'!$B$4:$B$101, 'Chart of Accounts'!$A$4:$A$101, "")</f>
        <v>0</v>
      </c>
      <c r="G1816" s="32">
        <f t="shared" si="28"/>
        <v>0</v>
      </c>
    </row>
    <row r="1817" spans="4:7" hidden="1" x14ac:dyDescent="0.2">
      <c r="D1817" s="24">
        <f>_xlfn.XLOOKUP(C1817, 'Chart of Accounts'!$B$4:$B$101, 'Chart of Accounts'!$A$4:$A$101, "")</f>
        <v>0</v>
      </c>
      <c r="G1817" s="32">
        <f t="shared" si="28"/>
        <v>0</v>
      </c>
    </row>
    <row r="1818" spans="4:7" hidden="1" x14ac:dyDescent="0.2">
      <c r="D1818" s="24">
        <f>_xlfn.XLOOKUP(C1818, 'Chart of Accounts'!$B$4:$B$101, 'Chart of Accounts'!$A$4:$A$101, "")</f>
        <v>0</v>
      </c>
      <c r="G1818" s="32">
        <f t="shared" si="28"/>
        <v>0</v>
      </c>
    </row>
    <row r="1819" spans="4:7" hidden="1" x14ac:dyDescent="0.2">
      <c r="D1819" s="24">
        <f>_xlfn.XLOOKUP(C1819, 'Chart of Accounts'!$B$4:$B$101, 'Chart of Accounts'!$A$4:$A$101, "")</f>
        <v>0</v>
      </c>
      <c r="G1819" s="32">
        <f t="shared" si="28"/>
        <v>0</v>
      </c>
    </row>
    <row r="1820" spans="4:7" hidden="1" x14ac:dyDescent="0.2">
      <c r="D1820" s="24">
        <f>_xlfn.XLOOKUP(C1820, 'Chart of Accounts'!$B$4:$B$101, 'Chart of Accounts'!$A$4:$A$101, "")</f>
        <v>0</v>
      </c>
      <c r="G1820" s="32">
        <f t="shared" si="28"/>
        <v>0</v>
      </c>
    </row>
    <row r="1821" spans="4:7" hidden="1" x14ac:dyDescent="0.2">
      <c r="D1821" s="24">
        <f>_xlfn.XLOOKUP(C1821, 'Chart of Accounts'!$B$4:$B$101, 'Chart of Accounts'!$A$4:$A$101, "")</f>
        <v>0</v>
      </c>
      <c r="G1821" s="32">
        <f t="shared" si="28"/>
        <v>0</v>
      </c>
    </row>
    <row r="1822" spans="4:7" hidden="1" x14ac:dyDescent="0.2">
      <c r="D1822" s="24">
        <f>_xlfn.XLOOKUP(C1822, 'Chart of Accounts'!$B$4:$B$101, 'Chart of Accounts'!$A$4:$A$101, "")</f>
        <v>0</v>
      </c>
      <c r="G1822" s="32">
        <f t="shared" si="28"/>
        <v>0</v>
      </c>
    </row>
    <row r="1823" spans="4:7" hidden="1" x14ac:dyDescent="0.2">
      <c r="D1823" s="24">
        <f>_xlfn.XLOOKUP(C1823, 'Chart of Accounts'!$B$4:$B$101, 'Chart of Accounts'!$A$4:$A$101, "")</f>
        <v>0</v>
      </c>
      <c r="G1823" s="32">
        <f t="shared" si="28"/>
        <v>0</v>
      </c>
    </row>
    <row r="1824" spans="4:7" hidden="1" x14ac:dyDescent="0.2">
      <c r="D1824" s="24">
        <f>_xlfn.XLOOKUP(C1824, 'Chart of Accounts'!$B$4:$B$101, 'Chart of Accounts'!$A$4:$A$101, "")</f>
        <v>0</v>
      </c>
      <c r="G1824" s="32">
        <f t="shared" si="28"/>
        <v>0</v>
      </c>
    </row>
    <row r="1825" spans="4:7" hidden="1" x14ac:dyDescent="0.2">
      <c r="D1825" s="24">
        <f>_xlfn.XLOOKUP(C1825, 'Chart of Accounts'!$B$4:$B$101, 'Chart of Accounts'!$A$4:$A$101, "")</f>
        <v>0</v>
      </c>
      <c r="G1825" s="32">
        <f t="shared" si="28"/>
        <v>0</v>
      </c>
    </row>
    <row r="1826" spans="4:7" hidden="1" x14ac:dyDescent="0.2">
      <c r="D1826" s="24">
        <f>_xlfn.XLOOKUP(C1826, 'Chart of Accounts'!$B$4:$B$101, 'Chart of Accounts'!$A$4:$A$101, "")</f>
        <v>0</v>
      </c>
      <c r="G1826" s="32">
        <f t="shared" si="28"/>
        <v>0</v>
      </c>
    </row>
    <row r="1827" spans="4:7" hidden="1" x14ac:dyDescent="0.2">
      <c r="D1827" s="24">
        <f>_xlfn.XLOOKUP(C1827, 'Chart of Accounts'!$B$4:$B$101, 'Chart of Accounts'!$A$4:$A$101, "")</f>
        <v>0</v>
      </c>
      <c r="G1827" s="32">
        <f t="shared" si="28"/>
        <v>0</v>
      </c>
    </row>
    <row r="1828" spans="4:7" hidden="1" x14ac:dyDescent="0.2">
      <c r="D1828" s="24">
        <f>_xlfn.XLOOKUP(C1828, 'Chart of Accounts'!$B$4:$B$101, 'Chart of Accounts'!$A$4:$A$101, "")</f>
        <v>0</v>
      </c>
      <c r="G1828" s="32">
        <f t="shared" si="28"/>
        <v>0</v>
      </c>
    </row>
    <row r="1829" spans="4:7" hidden="1" x14ac:dyDescent="0.2">
      <c r="D1829" s="24">
        <f>_xlfn.XLOOKUP(C1829, 'Chart of Accounts'!$B$4:$B$101, 'Chart of Accounts'!$A$4:$A$101, "")</f>
        <v>0</v>
      </c>
      <c r="G1829" s="32">
        <f t="shared" si="28"/>
        <v>0</v>
      </c>
    </row>
    <row r="1830" spans="4:7" hidden="1" x14ac:dyDescent="0.2">
      <c r="D1830" s="24">
        <f>_xlfn.XLOOKUP(C1830, 'Chart of Accounts'!$B$4:$B$101, 'Chart of Accounts'!$A$4:$A$101, "")</f>
        <v>0</v>
      </c>
      <c r="G1830" s="32">
        <f t="shared" si="28"/>
        <v>0</v>
      </c>
    </row>
    <row r="1831" spans="4:7" hidden="1" x14ac:dyDescent="0.2">
      <c r="D1831" s="24">
        <f>_xlfn.XLOOKUP(C1831, 'Chart of Accounts'!$B$4:$B$101, 'Chart of Accounts'!$A$4:$A$101, "")</f>
        <v>0</v>
      </c>
      <c r="G1831" s="32">
        <f t="shared" si="28"/>
        <v>0</v>
      </c>
    </row>
    <row r="1832" spans="4:7" hidden="1" x14ac:dyDescent="0.2">
      <c r="D1832" s="24">
        <f>_xlfn.XLOOKUP(C1832, 'Chart of Accounts'!$B$4:$B$101, 'Chart of Accounts'!$A$4:$A$101, "")</f>
        <v>0</v>
      </c>
      <c r="G1832" s="32">
        <f t="shared" si="28"/>
        <v>0</v>
      </c>
    </row>
    <row r="1833" spans="4:7" hidden="1" x14ac:dyDescent="0.2">
      <c r="D1833" s="24">
        <f>_xlfn.XLOOKUP(C1833, 'Chart of Accounts'!$B$4:$B$101, 'Chart of Accounts'!$A$4:$A$101, "")</f>
        <v>0</v>
      </c>
      <c r="G1833" s="32">
        <f t="shared" si="28"/>
        <v>0</v>
      </c>
    </row>
    <row r="1834" spans="4:7" hidden="1" x14ac:dyDescent="0.2">
      <c r="D1834" s="24">
        <f>_xlfn.XLOOKUP(C1834, 'Chart of Accounts'!$B$4:$B$101, 'Chart of Accounts'!$A$4:$A$101, "")</f>
        <v>0</v>
      </c>
      <c r="G1834" s="32">
        <f t="shared" si="28"/>
        <v>0</v>
      </c>
    </row>
    <row r="1835" spans="4:7" hidden="1" x14ac:dyDescent="0.2">
      <c r="D1835" s="24">
        <f>_xlfn.XLOOKUP(C1835, 'Chart of Accounts'!$B$4:$B$101, 'Chart of Accounts'!$A$4:$A$101, "")</f>
        <v>0</v>
      </c>
      <c r="G1835" s="32">
        <f t="shared" si="28"/>
        <v>0</v>
      </c>
    </row>
    <row r="1836" spans="4:7" hidden="1" x14ac:dyDescent="0.2">
      <c r="D1836" s="24">
        <f>_xlfn.XLOOKUP(C1836, 'Chart of Accounts'!$B$4:$B$101, 'Chart of Accounts'!$A$4:$A$101, "")</f>
        <v>0</v>
      </c>
      <c r="G1836" s="32">
        <f t="shared" si="28"/>
        <v>0</v>
      </c>
    </row>
    <row r="1837" spans="4:7" hidden="1" x14ac:dyDescent="0.2">
      <c r="D1837" s="24">
        <f>_xlfn.XLOOKUP(C1837, 'Chart of Accounts'!$B$4:$B$101, 'Chart of Accounts'!$A$4:$A$101, "")</f>
        <v>0</v>
      </c>
      <c r="G1837" s="32">
        <f t="shared" si="28"/>
        <v>0</v>
      </c>
    </row>
    <row r="1838" spans="4:7" hidden="1" x14ac:dyDescent="0.2">
      <c r="D1838" s="24">
        <f>_xlfn.XLOOKUP(C1838, 'Chart of Accounts'!$B$4:$B$101, 'Chart of Accounts'!$A$4:$A$101, "")</f>
        <v>0</v>
      </c>
      <c r="G1838" s="32">
        <f t="shared" si="28"/>
        <v>0</v>
      </c>
    </row>
    <row r="1839" spans="4:7" hidden="1" x14ac:dyDescent="0.2">
      <c r="D1839" s="24">
        <f>_xlfn.XLOOKUP(C1839, 'Chart of Accounts'!$B$4:$B$101, 'Chart of Accounts'!$A$4:$A$101, "")</f>
        <v>0</v>
      </c>
      <c r="G1839" s="32">
        <f t="shared" si="28"/>
        <v>0</v>
      </c>
    </row>
    <row r="1840" spans="4:7" hidden="1" x14ac:dyDescent="0.2">
      <c r="D1840" s="24">
        <f>_xlfn.XLOOKUP(C1840, 'Chart of Accounts'!$B$4:$B$101, 'Chart of Accounts'!$A$4:$A$101, "")</f>
        <v>0</v>
      </c>
      <c r="G1840" s="32">
        <f t="shared" si="28"/>
        <v>0</v>
      </c>
    </row>
    <row r="1841" spans="4:7" hidden="1" x14ac:dyDescent="0.2">
      <c r="D1841" s="24">
        <f>_xlfn.XLOOKUP(C1841, 'Chart of Accounts'!$B$4:$B$101, 'Chart of Accounts'!$A$4:$A$101, "")</f>
        <v>0</v>
      </c>
      <c r="G1841" s="32">
        <f t="shared" si="28"/>
        <v>0</v>
      </c>
    </row>
    <row r="1842" spans="4:7" hidden="1" x14ac:dyDescent="0.2">
      <c r="D1842" s="24">
        <f>_xlfn.XLOOKUP(C1842, 'Chart of Accounts'!$B$4:$B$101, 'Chart of Accounts'!$A$4:$A$101, "")</f>
        <v>0</v>
      </c>
      <c r="G1842" s="32">
        <f t="shared" si="28"/>
        <v>0</v>
      </c>
    </row>
    <row r="1843" spans="4:7" hidden="1" x14ac:dyDescent="0.2">
      <c r="D1843" s="24">
        <f>_xlfn.XLOOKUP(C1843, 'Chart of Accounts'!$B$4:$B$101, 'Chart of Accounts'!$A$4:$A$101, "")</f>
        <v>0</v>
      </c>
      <c r="G1843" s="32">
        <f t="shared" si="28"/>
        <v>0</v>
      </c>
    </row>
    <row r="1844" spans="4:7" hidden="1" x14ac:dyDescent="0.2">
      <c r="D1844" s="24">
        <f>_xlfn.XLOOKUP(C1844, 'Chart of Accounts'!$B$4:$B$101, 'Chart of Accounts'!$A$4:$A$101, "")</f>
        <v>0</v>
      </c>
      <c r="G1844" s="32">
        <f t="shared" si="28"/>
        <v>0</v>
      </c>
    </row>
    <row r="1845" spans="4:7" hidden="1" x14ac:dyDescent="0.2">
      <c r="D1845" s="24">
        <f>_xlfn.XLOOKUP(C1845, 'Chart of Accounts'!$B$4:$B$101, 'Chart of Accounts'!$A$4:$A$101, "")</f>
        <v>0</v>
      </c>
      <c r="G1845" s="32">
        <f t="shared" si="28"/>
        <v>0</v>
      </c>
    </row>
    <row r="1846" spans="4:7" hidden="1" x14ac:dyDescent="0.2">
      <c r="D1846" s="24">
        <f>_xlfn.XLOOKUP(C1846, 'Chart of Accounts'!$B$4:$B$101, 'Chart of Accounts'!$A$4:$A$101, "")</f>
        <v>0</v>
      </c>
      <c r="G1846" s="32">
        <f t="shared" si="28"/>
        <v>0</v>
      </c>
    </row>
    <row r="1847" spans="4:7" hidden="1" x14ac:dyDescent="0.2">
      <c r="D1847" s="24">
        <f>_xlfn.XLOOKUP(C1847, 'Chart of Accounts'!$B$4:$B$101, 'Chart of Accounts'!$A$4:$A$101, "")</f>
        <v>0</v>
      </c>
      <c r="G1847" s="32">
        <f t="shared" si="28"/>
        <v>0</v>
      </c>
    </row>
    <row r="1848" spans="4:7" hidden="1" x14ac:dyDescent="0.2">
      <c r="D1848" s="24">
        <f>_xlfn.XLOOKUP(C1848, 'Chart of Accounts'!$B$4:$B$101, 'Chart of Accounts'!$A$4:$A$101, "")</f>
        <v>0</v>
      </c>
      <c r="G1848" s="32">
        <f t="shared" si="28"/>
        <v>0</v>
      </c>
    </row>
    <row r="1849" spans="4:7" hidden="1" x14ac:dyDescent="0.2">
      <c r="D1849" s="24">
        <f>_xlfn.XLOOKUP(C1849, 'Chart of Accounts'!$B$4:$B$101, 'Chart of Accounts'!$A$4:$A$101, "")</f>
        <v>0</v>
      </c>
      <c r="G1849" s="32">
        <f t="shared" si="28"/>
        <v>0</v>
      </c>
    </row>
    <row r="1850" spans="4:7" hidden="1" x14ac:dyDescent="0.2">
      <c r="D1850" s="24">
        <f>_xlfn.XLOOKUP(C1850, 'Chart of Accounts'!$B$4:$B$101, 'Chart of Accounts'!$A$4:$A$101, "")</f>
        <v>0</v>
      </c>
      <c r="G1850" s="32">
        <f t="shared" si="28"/>
        <v>0</v>
      </c>
    </row>
    <row r="1851" spans="4:7" hidden="1" x14ac:dyDescent="0.2">
      <c r="D1851" s="24">
        <f>_xlfn.XLOOKUP(C1851, 'Chart of Accounts'!$B$4:$B$101, 'Chart of Accounts'!$A$4:$A$101, "")</f>
        <v>0</v>
      </c>
      <c r="G1851" s="32">
        <f t="shared" si="28"/>
        <v>0</v>
      </c>
    </row>
    <row r="1852" spans="4:7" hidden="1" x14ac:dyDescent="0.2">
      <c r="D1852" s="24">
        <f>_xlfn.XLOOKUP(C1852, 'Chart of Accounts'!$B$4:$B$101, 'Chart of Accounts'!$A$4:$A$101, "")</f>
        <v>0</v>
      </c>
      <c r="G1852" s="32">
        <f t="shared" si="28"/>
        <v>0</v>
      </c>
    </row>
    <row r="1853" spans="4:7" hidden="1" x14ac:dyDescent="0.2">
      <c r="D1853" s="24">
        <f>_xlfn.XLOOKUP(C1853, 'Chart of Accounts'!$B$4:$B$101, 'Chart of Accounts'!$A$4:$A$101, "")</f>
        <v>0</v>
      </c>
      <c r="G1853" s="32">
        <f t="shared" si="28"/>
        <v>0</v>
      </c>
    </row>
    <row r="1854" spans="4:7" hidden="1" x14ac:dyDescent="0.2">
      <c r="D1854" s="24">
        <f>_xlfn.XLOOKUP(C1854, 'Chart of Accounts'!$B$4:$B$101, 'Chart of Accounts'!$A$4:$A$101, "")</f>
        <v>0</v>
      </c>
      <c r="G1854" s="32">
        <f t="shared" si="28"/>
        <v>0</v>
      </c>
    </row>
    <row r="1855" spans="4:7" hidden="1" x14ac:dyDescent="0.2">
      <c r="D1855" s="24">
        <f>_xlfn.XLOOKUP(C1855, 'Chart of Accounts'!$B$4:$B$101, 'Chart of Accounts'!$A$4:$A$101, "")</f>
        <v>0</v>
      </c>
      <c r="G1855" s="32">
        <f t="shared" si="28"/>
        <v>0</v>
      </c>
    </row>
    <row r="1856" spans="4:7" hidden="1" x14ac:dyDescent="0.2">
      <c r="D1856" s="24">
        <f>_xlfn.XLOOKUP(C1856, 'Chart of Accounts'!$B$4:$B$101, 'Chart of Accounts'!$A$4:$A$101, "")</f>
        <v>0</v>
      </c>
      <c r="G1856" s="32">
        <f t="shared" si="28"/>
        <v>0</v>
      </c>
    </row>
    <row r="1857" spans="4:7" hidden="1" x14ac:dyDescent="0.2">
      <c r="D1857" s="24">
        <f>_xlfn.XLOOKUP(C1857, 'Chart of Accounts'!$B$4:$B$101, 'Chart of Accounts'!$A$4:$A$101, "")</f>
        <v>0</v>
      </c>
      <c r="G1857" s="32">
        <f t="shared" si="28"/>
        <v>0</v>
      </c>
    </row>
    <row r="1858" spans="4:7" hidden="1" x14ac:dyDescent="0.2">
      <c r="D1858" s="24">
        <f>_xlfn.XLOOKUP(C1858, 'Chart of Accounts'!$B$4:$B$101, 'Chart of Accounts'!$A$4:$A$101, "")</f>
        <v>0</v>
      </c>
      <c r="G1858" s="32">
        <f t="shared" si="28"/>
        <v>0</v>
      </c>
    </row>
    <row r="1859" spans="4:7" hidden="1" x14ac:dyDescent="0.2">
      <c r="D1859" s="24">
        <f>_xlfn.XLOOKUP(C1859, 'Chart of Accounts'!$B$4:$B$101, 'Chart of Accounts'!$A$4:$A$101, "")</f>
        <v>0</v>
      </c>
      <c r="G1859" s="32">
        <f t="shared" si="28"/>
        <v>0</v>
      </c>
    </row>
    <row r="1860" spans="4:7" hidden="1" x14ac:dyDescent="0.2">
      <c r="D1860" s="24">
        <f>_xlfn.XLOOKUP(C1860, 'Chart of Accounts'!$B$4:$B$101, 'Chart of Accounts'!$A$4:$A$101, "")</f>
        <v>0</v>
      </c>
      <c r="G1860" s="32">
        <f t="shared" si="28"/>
        <v>0</v>
      </c>
    </row>
    <row r="1861" spans="4:7" hidden="1" x14ac:dyDescent="0.2">
      <c r="D1861" s="24">
        <f>_xlfn.XLOOKUP(C1861, 'Chart of Accounts'!$B$4:$B$101, 'Chart of Accounts'!$A$4:$A$101, "")</f>
        <v>0</v>
      </c>
      <c r="G1861" s="32">
        <f t="shared" si="28"/>
        <v>0</v>
      </c>
    </row>
    <row r="1862" spans="4:7" hidden="1" x14ac:dyDescent="0.2">
      <c r="D1862" s="24">
        <f>_xlfn.XLOOKUP(C1862, 'Chart of Accounts'!$B$4:$B$101, 'Chart of Accounts'!$A$4:$A$101, "")</f>
        <v>0</v>
      </c>
      <c r="G1862" s="32">
        <f t="shared" ref="G1862:G1925" si="29">G1861-E1862</f>
        <v>0</v>
      </c>
    </row>
    <row r="1863" spans="4:7" hidden="1" x14ac:dyDescent="0.2">
      <c r="D1863" s="24">
        <f>_xlfn.XLOOKUP(C1863, 'Chart of Accounts'!$B$4:$B$101, 'Chart of Accounts'!$A$4:$A$101, "")</f>
        <v>0</v>
      </c>
      <c r="G1863" s="32">
        <f t="shared" si="29"/>
        <v>0</v>
      </c>
    </row>
    <row r="1864" spans="4:7" hidden="1" x14ac:dyDescent="0.2">
      <c r="D1864" s="24">
        <f>_xlfn.XLOOKUP(C1864, 'Chart of Accounts'!$B$4:$B$101, 'Chart of Accounts'!$A$4:$A$101, "")</f>
        <v>0</v>
      </c>
      <c r="G1864" s="32">
        <f t="shared" si="29"/>
        <v>0</v>
      </c>
    </row>
    <row r="1865" spans="4:7" hidden="1" x14ac:dyDescent="0.2">
      <c r="D1865" s="24">
        <f>_xlfn.XLOOKUP(C1865, 'Chart of Accounts'!$B$4:$B$101, 'Chart of Accounts'!$A$4:$A$101, "")</f>
        <v>0</v>
      </c>
      <c r="G1865" s="32">
        <f t="shared" si="29"/>
        <v>0</v>
      </c>
    </row>
    <row r="1866" spans="4:7" hidden="1" x14ac:dyDescent="0.2">
      <c r="D1866" s="24">
        <f>_xlfn.XLOOKUP(C1866, 'Chart of Accounts'!$B$4:$B$101, 'Chart of Accounts'!$A$4:$A$101, "")</f>
        <v>0</v>
      </c>
      <c r="G1866" s="32">
        <f t="shared" si="29"/>
        <v>0</v>
      </c>
    </row>
    <row r="1867" spans="4:7" hidden="1" x14ac:dyDescent="0.2">
      <c r="D1867" s="24">
        <f>_xlfn.XLOOKUP(C1867, 'Chart of Accounts'!$B$4:$B$101, 'Chart of Accounts'!$A$4:$A$101, "")</f>
        <v>0</v>
      </c>
      <c r="G1867" s="32">
        <f t="shared" si="29"/>
        <v>0</v>
      </c>
    </row>
    <row r="1868" spans="4:7" hidden="1" x14ac:dyDescent="0.2">
      <c r="D1868" s="24">
        <f>_xlfn.XLOOKUP(C1868, 'Chart of Accounts'!$B$4:$B$101, 'Chart of Accounts'!$A$4:$A$101, "")</f>
        <v>0</v>
      </c>
      <c r="G1868" s="32">
        <f t="shared" si="29"/>
        <v>0</v>
      </c>
    </row>
    <row r="1869" spans="4:7" hidden="1" x14ac:dyDescent="0.2">
      <c r="D1869" s="24">
        <f>_xlfn.XLOOKUP(C1869, 'Chart of Accounts'!$B$4:$B$101, 'Chart of Accounts'!$A$4:$A$101, "")</f>
        <v>0</v>
      </c>
      <c r="G1869" s="32">
        <f t="shared" si="29"/>
        <v>0</v>
      </c>
    </row>
    <row r="1870" spans="4:7" hidden="1" x14ac:dyDescent="0.2">
      <c r="D1870" s="24">
        <f>_xlfn.XLOOKUP(C1870, 'Chart of Accounts'!$B$4:$B$101, 'Chart of Accounts'!$A$4:$A$101, "")</f>
        <v>0</v>
      </c>
      <c r="G1870" s="32">
        <f t="shared" si="29"/>
        <v>0</v>
      </c>
    </row>
    <row r="1871" spans="4:7" hidden="1" x14ac:dyDescent="0.2">
      <c r="D1871" s="24">
        <f>_xlfn.XLOOKUP(C1871, 'Chart of Accounts'!$B$4:$B$101, 'Chart of Accounts'!$A$4:$A$101, "")</f>
        <v>0</v>
      </c>
      <c r="G1871" s="32">
        <f t="shared" si="29"/>
        <v>0</v>
      </c>
    </row>
    <row r="1872" spans="4:7" hidden="1" x14ac:dyDescent="0.2">
      <c r="D1872" s="24">
        <f>_xlfn.XLOOKUP(C1872, 'Chart of Accounts'!$B$4:$B$101, 'Chart of Accounts'!$A$4:$A$101, "")</f>
        <v>0</v>
      </c>
      <c r="G1872" s="32">
        <f t="shared" si="29"/>
        <v>0</v>
      </c>
    </row>
    <row r="1873" spans="4:7" hidden="1" x14ac:dyDescent="0.2">
      <c r="D1873" s="24">
        <f>_xlfn.XLOOKUP(C1873, 'Chart of Accounts'!$B$4:$B$101, 'Chart of Accounts'!$A$4:$A$101, "")</f>
        <v>0</v>
      </c>
      <c r="G1873" s="32">
        <f t="shared" si="29"/>
        <v>0</v>
      </c>
    </row>
    <row r="1874" spans="4:7" hidden="1" x14ac:dyDescent="0.2">
      <c r="D1874" s="24">
        <f>_xlfn.XLOOKUP(C1874, 'Chart of Accounts'!$B$4:$B$101, 'Chart of Accounts'!$A$4:$A$101, "")</f>
        <v>0</v>
      </c>
      <c r="G1874" s="32">
        <f t="shared" si="29"/>
        <v>0</v>
      </c>
    </row>
    <row r="1875" spans="4:7" hidden="1" x14ac:dyDescent="0.2">
      <c r="D1875" s="24">
        <f>_xlfn.XLOOKUP(C1875, 'Chart of Accounts'!$B$4:$B$101, 'Chart of Accounts'!$A$4:$A$101, "")</f>
        <v>0</v>
      </c>
      <c r="G1875" s="32">
        <f t="shared" si="29"/>
        <v>0</v>
      </c>
    </row>
    <row r="1876" spans="4:7" hidden="1" x14ac:dyDescent="0.2">
      <c r="D1876" s="24">
        <f>_xlfn.XLOOKUP(C1876, 'Chart of Accounts'!$B$4:$B$101, 'Chart of Accounts'!$A$4:$A$101, "")</f>
        <v>0</v>
      </c>
      <c r="G1876" s="32">
        <f t="shared" si="29"/>
        <v>0</v>
      </c>
    </row>
    <row r="1877" spans="4:7" hidden="1" x14ac:dyDescent="0.2">
      <c r="D1877" s="24">
        <f>_xlfn.XLOOKUP(C1877, 'Chart of Accounts'!$B$4:$B$101, 'Chart of Accounts'!$A$4:$A$101, "")</f>
        <v>0</v>
      </c>
      <c r="G1877" s="32">
        <f t="shared" si="29"/>
        <v>0</v>
      </c>
    </row>
    <row r="1878" spans="4:7" hidden="1" x14ac:dyDescent="0.2">
      <c r="D1878" s="24">
        <f>_xlfn.XLOOKUP(C1878, 'Chart of Accounts'!$B$4:$B$101, 'Chart of Accounts'!$A$4:$A$101, "")</f>
        <v>0</v>
      </c>
      <c r="G1878" s="32">
        <f t="shared" si="29"/>
        <v>0</v>
      </c>
    </row>
    <row r="1879" spans="4:7" hidden="1" x14ac:dyDescent="0.2">
      <c r="D1879" s="24">
        <f>_xlfn.XLOOKUP(C1879, 'Chart of Accounts'!$B$4:$B$101, 'Chart of Accounts'!$A$4:$A$101, "")</f>
        <v>0</v>
      </c>
      <c r="G1879" s="32">
        <f t="shared" si="29"/>
        <v>0</v>
      </c>
    </row>
    <row r="1880" spans="4:7" hidden="1" x14ac:dyDescent="0.2">
      <c r="D1880" s="24">
        <f>_xlfn.XLOOKUP(C1880, 'Chart of Accounts'!$B$4:$B$101, 'Chart of Accounts'!$A$4:$A$101, "")</f>
        <v>0</v>
      </c>
      <c r="G1880" s="32">
        <f t="shared" si="29"/>
        <v>0</v>
      </c>
    </row>
    <row r="1881" spans="4:7" hidden="1" x14ac:dyDescent="0.2">
      <c r="D1881" s="24">
        <f>_xlfn.XLOOKUP(C1881, 'Chart of Accounts'!$B$4:$B$101, 'Chart of Accounts'!$A$4:$A$101, "")</f>
        <v>0</v>
      </c>
      <c r="G1881" s="32">
        <f t="shared" si="29"/>
        <v>0</v>
      </c>
    </row>
    <row r="1882" spans="4:7" hidden="1" x14ac:dyDescent="0.2">
      <c r="D1882" s="24">
        <f>_xlfn.XLOOKUP(C1882, 'Chart of Accounts'!$B$4:$B$101, 'Chart of Accounts'!$A$4:$A$101, "")</f>
        <v>0</v>
      </c>
      <c r="G1882" s="32">
        <f t="shared" si="29"/>
        <v>0</v>
      </c>
    </row>
    <row r="1883" spans="4:7" hidden="1" x14ac:dyDescent="0.2">
      <c r="D1883" s="24">
        <f>_xlfn.XLOOKUP(C1883, 'Chart of Accounts'!$B$4:$B$101, 'Chart of Accounts'!$A$4:$A$101, "")</f>
        <v>0</v>
      </c>
      <c r="G1883" s="32">
        <f t="shared" si="29"/>
        <v>0</v>
      </c>
    </row>
    <row r="1884" spans="4:7" hidden="1" x14ac:dyDescent="0.2">
      <c r="D1884" s="24">
        <f>_xlfn.XLOOKUP(C1884, 'Chart of Accounts'!$B$4:$B$101, 'Chart of Accounts'!$A$4:$A$101, "")</f>
        <v>0</v>
      </c>
      <c r="G1884" s="32">
        <f t="shared" si="29"/>
        <v>0</v>
      </c>
    </row>
    <row r="1885" spans="4:7" hidden="1" x14ac:dyDescent="0.2">
      <c r="D1885" s="24">
        <f>_xlfn.XLOOKUP(C1885, 'Chart of Accounts'!$B$4:$B$101, 'Chart of Accounts'!$A$4:$A$101, "")</f>
        <v>0</v>
      </c>
      <c r="G1885" s="32">
        <f t="shared" si="29"/>
        <v>0</v>
      </c>
    </row>
    <row r="1886" spans="4:7" hidden="1" x14ac:dyDescent="0.2">
      <c r="D1886" s="24">
        <f>_xlfn.XLOOKUP(C1886, 'Chart of Accounts'!$B$4:$B$101, 'Chart of Accounts'!$A$4:$A$101, "")</f>
        <v>0</v>
      </c>
      <c r="G1886" s="32">
        <f t="shared" si="29"/>
        <v>0</v>
      </c>
    </row>
    <row r="1887" spans="4:7" hidden="1" x14ac:dyDescent="0.2">
      <c r="D1887" s="24">
        <f>_xlfn.XLOOKUP(C1887, 'Chart of Accounts'!$B$4:$B$101, 'Chart of Accounts'!$A$4:$A$101, "")</f>
        <v>0</v>
      </c>
      <c r="G1887" s="32">
        <f t="shared" si="29"/>
        <v>0</v>
      </c>
    </row>
    <row r="1888" spans="4:7" hidden="1" x14ac:dyDescent="0.2">
      <c r="D1888" s="24">
        <f>_xlfn.XLOOKUP(C1888, 'Chart of Accounts'!$B$4:$B$101, 'Chart of Accounts'!$A$4:$A$101, "")</f>
        <v>0</v>
      </c>
      <c r="G1888" s="32">
        <f t="shared" si="29"/>
        <v>0</v>
      </c>
    </row>
    <row r="1889" spans="4:7" hidden="1" x14ac:dyDescent="0.2">
      <c r="D1889" s="24">
        <f>_xlfn.XLOOKUP(C1889, 'Chart of Accounts'!$B$4:$B$101, 'Chart of Accounts'!$A$4:$A$101, "")</f>
        <v>0</v>
      </c>
      <c r="G1889" s="32">
        <f t="shared" si="29"/>
        <v>0</v>
      </c>
    </row>
    <row r="1890" spans="4:7" hidden="1" x14ac:dyDescent="0.2">
      <c r="D1890" s="24">
        <f>_xlfn.XLOOKUP(C1890, 'Chart of Accounts'!$B$4:$B$101, 'Chart of Accounts'!$A$4:$A$101, "")</f>
        <v>0</v>
      </c>
      <c r="G1890" s="32">
        <f t="shared" si="29"/>
        <v>0</v>
      </c>
    </row>
    <row r="1891" spans="4:7" hidden="1" x14ac:dyDescent="0.2">
      <c r="D1891" s="24">
        <f>_xlfn.XLOOKUP(C1891, 'Chart of Accounts'!$B$4:$B$101, 'Chart of Accounts'!$A$4:$A$101, "")</f>
        <v>0</v>
      </c>
      <c r="G1891" s="32">
        <f t="shared" si="29"/>
        <v>0</v>
      </c>
    </row>
    <row r="1892" spans="4:7" hidden="1" x14ac:dyDescent="0.2">
      <c r="D1892" s="24">
        <f>_xlfn.XLOOKUP(C1892, 'Chart of Accounts'!$B$4:$B$101, 'Chart of Accounts'!$A$4:$A$101, "")</f>
        <v>0</v>
      </c>
      <c r="G1892" s="32">
        <f t="shared" si="29"/>
        <v>0</v>
      </c>
    </row>
    <row r="1893" spans="4:7" hidden="1" x14ac:dyDescent="0.2">
      <c r="D1893" s="24">
        <f>_xlfn.XLOOKUP(C1893, 'Chart of Accounts'!$B$4:$B$101, 'Chart of Accounts'!$A$4:$A$101, "")</f>
        <v>0</v>
      </c>
      <c r="G1893" s="32">
        <f t="shared" si="29"/>
        <v>0</v>
      </c>
    </row>
    <row r="1894" spans="4:7" hidden="1" x14ac:dyDescent="0.2">
      <c r="D1894" s="24">
        <f>_xlfn.XLOOKUP(C1894, 'Chart of Accounts'!$B$4:$B$101, 'Chart of Accounts'!$A$4:$A$101, "")</f>
        <v>0</v>
      </c>
      <c r="G1894" s="32">
        <f t="shared" si="29"/>
        <v>0</v>
      </c>
    </row>
    <row r="1895" spans="4:7" hidden="1" x14ac:dyDescent="0.2">
      <c r="D1895" s="24">
        <f>_xlfn.XLOOKUP(C1895, 'Chart of Accounts'!$B$4:$B$101, 'Chart of Accounts'!$A$4:$A$101, "")</f>
        <v>0</v>
      </c>
      <c r="G1895" s="32">
        <f t="shared" si="29"/>
        <v>0</v>
      </c>
    </row>
    <row r="1896" spans="4:7" hidden="1" x14ac:dyDescent="0.2">
      <c r="D1896" s="24">
        <f>_xlfn.XLOOKUP(C1896, 'Chart of Accounts'!$B$4:$B$101, 'Chart of Accounts'!$A$4:$A$101, "")</f>
        <v>0</v>
      </c>
      <c r="G1896" s="32">
        <f t="shared" si="29"/>
        <v>0</v>
      </c>
    </row>
    <row r="1897" spans="4:7" hidden="1" x14ac:dyDescent="0.2">
      <c r="D1897" s="24">
        <f>_xlfn.XLOOKUP(C1897, 'Chart of Accounts'!$B$4:$B$101, 'Chart of Accounts'!$A$4:$A$101, "")</f>
        <v>0</v>
      </c>
      <c r="G1897" s="32">
        <f t="shared" si="29"/>
        <v>0</v>
      </c>
    </row>
    <row r="1898" spans="4:7" hidden="1" x14ac:dyDescent="0.2">
      <c r="D1898" s="24">
        <f>_xlfn.XLOOKUP(C1898, 'Chart of Accounts'!$B$4:$B$101, 'Chart of Accounts'!$A$4:$A$101, "")</f>
        <v>0</v>
      </c>
      <c r="G1898" s="32">
        <f t="shared" si="29"/>
        <v>0</v>
      </c>
    </row>
    <row r="1899" spans="4:7" hidden="1" x14ac:dyDescent="0.2">
      <c r="D1899" s="24">
        <f>_xlfn.XLOOKUP(C1899, 'Chart of Accounts'!$B$4:$B$101, 'Chart of Accounts'!$A$4:$A$101, "")</f>
        <v>0</v>
      </c>
      <c r="G1899" s="32">
        <f t="shared" si="29"/>
        <v>0</v>
      </c>
    </row>
    <row r="1900" spans="4:7" hidden="1" x14ac:dyDescent="0.2">
      <c r="D1900" s="24">
        <f>_xlfn.XLOOKUP(C1900, 'Chart of Accounts'!$B$4:$B$101, 'Chart of Accounts'!$A$4:$A$101, "")</f>
        <v>0</v>
      </c>
      <c r="G1900" s="32">
        <f t="shared" si="29"/>
        <v>0</v>
      </c>
    </row>
    <row r="1901" spans="4:7" hidden="1" x14ac:dyDescent="0.2">
      <c r="D1901" s="24">
        <f>_xlfn.XLOOKUP(C1901, 'Chart of Accounts'!$B$4:$B$101, 'Chart of Accounts'!$A$4:$A$101, "")</f>
        <v>0</v>
      </c>
      <c r="G1901" s="32">
        <f t="shared" si="29"/>
        <v>0</v>
      </c>
    </row>
    <row r="1902" spans="4:7" hidden="1" x14ac:dyDescent="0.2">
      <c r="D1902" s="24">
        <f>_xlfn.XLOOKUP(C1902, 'Chart of Accounts'!$B$4:$B$101, 'Chart of Accounts'!$A$4:$A$101, "")</f>
        <v>0</v>
      </c>
      <c r="G1902" s="32">
        <f t="shared" si="29"/>
        <v>0</v>
      </c>
    </row>
    <row r="1903" spans="4:7" hidden="1" x14ac:dyDescent="0.2">
      <c r="D1903" s="24">
        <f>_xlfn.XLOOKUP(C1903, 'Chart of Accounts'!$B$4:$B$101, 'Chart of Accounts'!$A$4:$A$101, "")</f>
        <v>0</v>
      </c>
      <c r="G1903" s="32">
        <f t="shared" si="29"/>
        <v>0</v>
      </c>
    </row>
    <row r="1904" spans="4:7" hidden="1" x14ac:dyDescent="0.2">
      <c r="D1904" s="24">
        <f>_xlfn.XLOOKUP(C1904, 'Chart of Accounts'!$B$4:$B$101, 'Chart of Accounts'!$A$4:$A$101, "")</f>
        <v>0</v>
      </c>
      <c r="G1904" s="32">
        <f t="shared" si="29"/>
        <v>0</v>
      </c>
    </row>
    <row r="1905" spans="4:7" hidden="1" x14ac:dyDescent="0.2">
      <c r="D1905" s="24">
        <f>_xlfn.XLOOKUP(C1905, 'Chart of Accounts'!$B$4:$B$101, 'Chart of Accounts'!$A$4:$A$101, "")</f>
        <v>0</v>
      </c>
      <c r="G1905" s="32">
        <f t="shared" si="29"/>
        <v>0</v>
      </c>
    </row>
    <row r="1906" spans="4:7" hidden="1" x14ac:dyDescent="0.2">
      <c r="D1906" s="24">
        <f>_xlfn.XLOOKUP(C1906, 'Chart of Accounts'!$B$4:$B$101, 'Chart of Accounts'!$A$4:$A$101, "")</f>
        <v>0</v>
      </c>
      <c r="G1906" s="32">
        <f t="shared" si="29"/>
        <v>0</v>
      </c>
    </row>
    <row r="1907" spans="4:7" hidden="1" x14ac:dyDescent="0.2">
      <c r="D1907" s="24">
        <f>_xlfn.XLOOKUP(C1907, 'Chart of Accounts'!$B$4:$B$101, 'Chart of Accounts'!$A$4:$A$101, "")</f>
        <v>0</v>
      </c>
      <c r="G1907" s="32">
        <f t="shared" si="29"/>
        <v>0</v>
      </c>
    </row>
    <row r="1908" spans="4:7" hidden="1" x14ac:dyDescent="0.2">
      <c r="D1908" s="24">
        <f>_xlfn.XLOOKUP(C1908, 'Chart of Accounts'!$B$4:$B$101, 'Chart of Accounts'!$A$4:$A$101, "")</f>
        <v>0</v>
      </c>
      <c r="G1908" s="32">
        <f t="shared" si="29"/>
        <v>0</v>
      </c>
    </row>
    <row r="1909" spans="4:7" hidden="1" x14ac:dyDescent="0.2">
      <c r="D1909" s="24">
        <f>_xlfn.XLOOKUP(C1909, 'Chart of Accounts'!$B$4:$B$101, 'Chart of Accounts'!$A$4:$A$101, "")</f>
        <v>0</v>
      </c>
      <c r="G1909" s="32">
        <f t="shared" si="29"/>
        <v>0</v>
      </c>
    </row>
    <row r="1910" spans="4:7" hidden="1" x14ac:dyDescent="0.2">
      <c r="D1910" s="24">
        <f>_xlfn.XLOOKUP(C1910, 'Chart of Accounts'!$B$4:$B$101, 'Chart of Accounts'!$A$4:$A$101, "")</f>
        <v>0</v>
      </c>
      <c r="G1910" s="32">
        <f t="shared" si="29"/>
        <v>0</v>
      </c>
    </row>
    <row r="1911" spans="4:7" hidden="1" x14ac:dyDescent="0.2">
      <c r="D1911" s="24">
        <f>_xlfn.XLOOKUP(C1911, 'Chart of Accounts'!$B$4:$B$101, 'Chart of Accounts'!$A$4:$A$101, "")</f>
        <v>0</v>
      </c>
      <c r="G1911" s="32">
        <f t="shared" si="29"/>
        <v>0</v>
      </c>
    </row>
    <row r="1912" spans="4:7" hidden="1" x14ac:dyDescent="0.2">
      <c r="D1912" s="24">
        <f>_xlfn.XLOOKUP(C1912, 'Chart of Accounts'!$B$4:$B$101, 'Chart of Accounts'!$A$4:$A$101, "")</f>
        <v>0</v>
      </c>
      <c r="G1912" s="32">
        <f t="shared" si="29"/>
        <v>0</v>
      </c>
    </row>
    <row r="1913" spans="4:7" hidden="1" x14ac:dyDescent="0.2">
      <c r="D1913" s="24">
        <f>_xlfn.XLOOKUP(C1913, 'Chart of Accounts'!$B$4:$B$101, 'Chart of Accounts'!$A$4:$A$101, "")</f>
        <v>0</v>
      </c>
      <c r="G1913" s="32">
        <f t="shared" si="29"/>
        <v>0</v>
      </c>
    </row>
    <row r="1914" spans="4:7" hidden="1" x14ac:dyDescent="0.2">
      <c r="D1914" s="24">
        <f>_xlfn.XLOOKUP(C1914, 'Chart of Accounts'!$B$4:$B$101, 'Chart of Accounts'!$A$4:$A$101, "")</f>
        <v>0</v>
      </c>
      <c r="G1914" s="32">
        <f t="shared" si="29"/>
        <v>0</v>
      </c>
    </row>
    <row r="1915" spans="4:7" hidden="1" x14ac:dyDescent="0.2">
      <c r="D1915" s="24">
        <f>_xlfn.XLOOKUP(C1915, 'Chart of Accounts'!$B$4:$B$101, 'Chart of Accounts'!$A$4:$A$101, "")</f>
        <v>0</v>
      </c>
      <c r="G1915" s="32">
        <f t="shared" si="29"/>
        <v>0</v>
      </c>
    </row>
    <row r="1916" spans="4:7" hidden="1" x14ac:dyDescent="0.2">
      <c r="D1916" s="24">
        <f>_xlfn.XLOOKUP(C1916, 'Chart of Accounts'!$B$4:$B$101, 'Chart of Accounts'!$A$4:$A$101, "")</f>
        <v>0</v>
      </c>
      <c r="G1916" s="32">
        <f t="shared" si="29"/>
        <v>0</v>
      </c>
    </row>
    <row r="1917" spans="4:7" hidden="1" x14ac:dyDescent="0.2">
      <c r="D1917" s="24">
        <f>_xlfn.XLOOKUP(C1917, 'Chart of Accounts'!$B$4:$B$101, 'Chart of Accounts'!$A$4:$A$101, "")</f>
        <v>0</v>
      </c>
      <c r="G1917" s="32">
        <f t="shared" si="29"/>
        <v>0</v>
      </c>
    </row>
    <row r="1918" spans="4:7" hidden="1" x14ac:dyDescent="0.2">
      <c r="D1918" s="24">
        <f>_xlfn.XLOOKUP(C1918, 'Chart of Accounts'!$B$4:$B$101, 'Chart of Accounts'!$A$4:$A$101, "")</f>
        <v>0</v>
      </c>
      <c r="G1918" s="32">
        <f t="shared" si="29"/>
        <v>0</v>
      </c>
    </row>
    <row r="1919" spans="4:7" hidden="1" x14ac:dyDescent="0.2">
      <c r="D1919" s="24">
        <f>_xlfn.XLOOKUP(C1919, 'Chart of Accounts'!$B$4:$B$101, 'Chart of Accounts'!$A$4:$A$101, "")</f>
        <v>0</v>
      </c>
      <c r="G1919" s="32">
        <f t="shared" si="29"/>
        <v>0</v>
      </c>
    </row>
    <row r="1920" spans="4:7" hidden="1" x14ac:dyDescent="0.2">
      <c r="D1920" s="24">
        <f>_xlfn.XLOOKUP(C1920, 'Chart of Accounts'!$B$4:$B$101, 'Chart of Accounts'!$A$4:$A$101, "")</f>
        <v>0</v>
      </c>
      <c r="G1920" s="32">
        <f t="shared" si="29"/>
        <v>0</v>
      </c>
    </row>
    <row r="1921" spans="4:7" hidden="1" x14ac:dyDescent="0.2">
      <c r="D1921" s="24">
        <f>_xlfn.XLOOKUP(C1921, 'Chart of Accounts'!$B$4:$B$101, 'Chart of Accounts'!$A$4:$A$101, "")</f>
        <v>0</v>
      </c>
      <c r="G1921" s="32">
        <f t="shared" si="29"/>
        <v>0</v>
      </c>
    </row>
    <row r="1922" spans="4:7" hidden="1" x14ac:dyDescent="0.2">
      <c r="D1922" s="24">
        <f>_xlfn.XLOOKUP(C1922, 'Chart of Accounts'!$B$4:$B$101, 'Chart of Accounts'!$A$4:$A$101, "")</f>
        <v>0</v>
      </c>
      <c r="G1922" s="32">
        <f t="shared" si="29"/>
        <v>0</v>
      </c>
    </row>
    <row r="1923" spans="4:7" hidden="1" x14ac:dyDescent="0.2">
      <c r="D1923" s="24">
        <f>_xlfn.XLOOKUP(C1923, 'Chart of Accounts'!$B$4:$B$101, 'Chart of Accounts'!$A$4:$A$101, "")</f>
        <v>0</v>
      </c>
      <c r="G1923" s="32">
        <f t="shared" si="29"/>
        <v>0</v>
      </c>
    </row>
    <row r="1924" spans="4:7" hidden="1" x14ac:dyDescent="0.2">
      <c r="D1924" s="24">
        <f>_xlfn.XLOOKUP(C1924, 'Chart of Accounts'!$B$4:$B$101, 'Chart of Accounts'!$A$4:$A$101, "")</f>
        <v>0</v>
      </c>
      <c r="G1924" s="32">
        <f t="shared" si="29"/>
        <v>0</v>
      </c>
    </row>
    <row r="1925" spans="4:7" hidden="1" x14ac:dyDescent="0.2">
      <c r="D1925" s="24">
        <f>_xlfn.XLOOKUP(C1925, 'Chart of Accounts'!$B$4:$B$101, 'Chart of Accounts'!$A$4:$A$101, "")</f>
        <v>0</v>
      </c>
      <c r="G1925" s="32">
        <f t="shared" si="29"/>
        <v>0</v>
      </c>
    </row>
    <row r="1926" spans="4:7" hidden="1" x14ac:dyDescent="0.2">
      <c r="D1926" s="24">
        <f>_xlfn.XLOOKUP(C1926, 'Chart of Accounts'!$B$4:$B$101, 'Chart of Accounts'!$A$4:$A$101, "")</f>
        <v>0</v>
      </c>
      <c r="G1926" s="32">
        <f t="shared" ref="G1926:G1989" si="30">G1925-E1926</f>
        <v>0</v>
      </c>
    </row>
    <row r="1927" spans="4:7" hidden="1" x14ac:dyDescent="0.2">
      <c r="D1927" s="24">
        <f>_xlfn.XLOOKUP(C1927, 'Chart of Accounts'!$B$4:$B$101, 'Chart of Accounts'!$A$4:$A$101, "")</f>
        <v>0</v>
      </c>
      <c r="G1927" s="32">
        <f t="shared" si="30"/>
        <v>0</v>
      </c>
    </row>
    <row r="1928" spans="4:7" hidden="1" x14ac:dyDescent="0.2">
      <c r="D1928" s="24">
        <f>_xlfn.XLOOKUP(C1928, 'Chart of Accounts'!$B$4:$B$101, 'Chart of Accounts'!$A$4:$A$101, "")</f>
        <v>0</v>
      </c>
      <c r="G1928" s="32">
        <f t="shared" si="30"/>
        <v>0</v>
      </c>
    </row>
    <row r="1929" spans="4:7" hidden="1" x14ac:dyDescent="0.2">
      <c r="D1929" s="24">
        <f>_xlfn.XLOOKUP(C1929, 'Chart of Accounts'!$B$4:$B$101, 'Chart of Accounts'!$A$4:$A$101, "")</f>
        <v>0</v>
      </c>
      <c r="G1929" s="32">
        <f t="shared" si="30"/>
        <v>0</v>
      </c>
    </row>
    <row r="1930" spans="4:7" hidden="1" x14ac:dyDescent="0.2">
      <c r="D1930" s="24">
        <f>_xlfn.XLOOKUP(C1930, 'Chart of Accounts'!$B$4:$B$101, 'Chart of Accounts'!$A$4:$A$101, "")</f>
        <v>0</v>
      </c>
      <c r="G1930" s="32">
        <f t="shared" si="30"/>
        <v>0</v>
      </c>
    </row>
    <row r="1931" spans="4:7" hidden="1" x14ac:dyDescent="0.2">
      <c r="D1931" s="24">
        <f>_xlfn.XLOOKUP(C1931, 'Chart of Accounts'!$B$4:$B$101, 'Chart of Accounts'!$A$4:$A$101, "")</f>
        <v>0</v>
      </c>
      <c r="G1931" s="32">
        <f t="shared" si="30"/>
        <v>0</v>
      </c>
    </row>
    <row r="1932" spans="4:7" hidden="1" x14ac:dyDescent="0.2">
      <c r="D1932" s="24">
        <f>_xlfn.XLOOKUP(C1932, 'Chart of Accounts'!$B$4:$B$101, 'Chart of Accounts'!$A$4:$A$101, "")</f>
        <v>0</v>
      </c>
      <c r="G1932" s="32">
        <f t="shared" si="30"/>
        <v>0</v>
      </c>
    </row>
    <row r="1933" spans="4:7" hidden="1" x14ac:dyDescent="0.2">
      <c r="D1933" s="24">
        <f>_xlfn.XLOOKUP(C1933, 'Chart of Accounts'!$B$4:$B$101, 'Chart of Accounts'!$A$4:$A$101, "")</f>
        <v>0</v>
      </c>
      <c r="G1933" s="32">
        <f t="shared" si="30"/>
        <v>0</v>
      </c>
    </row>
    <row r="1934" spans="4:7" hidden="1" x14ac:dyDescent="0.2">
      <c r="D1934" s="24">
        <f>_xlfn.XLOOKUP(C1934, 'Chart of Accounts'!$B$4:$B$101, 'Chart of Accounts'!$A$4:$A$101, "")</f>
        <v>0</v>
      </c>
      <c r="G1934" s="32">
        <f t="shared" si="30"/>
        <v>0</v>
      </c>
    </row>
    <row r="1935" spans="4:7" hidden="1" x14ac:dyDescent="0.2">
      <c r="D1935" s="24">
        <f>_xlfn.XLOOKUP(C1935, 'Chart of Accounts'!$B$4:$B$101, 'Chart of Accounts'!$A$4:$A$101, "")</f>
        <v>0</v>
      </c>
      <c r="G1935" s="32">
        <f t="shared" si="30"/>
        <v>0</v>
      </c>
    </row>
    <row r="1936" spans="4:7" hidden="1" x14ac:dyDescent="0.2">
      <c r="D1936" s="24">
        <f>_xlfn.XLOOKUP(C1936, 'Chart of Accounts'!$B$4:$B$101, 'Chart of Accounts'!$A$4:$A$101, "")</f>
        <v>0</v>
      </c>
      <c r="G1936" s="32">
        <f t="shared" si="30"/>
        <v>0</v>
      </c>
    </row>
    <row r="1937" spans="4:7" hidden="1" x14ac:dyDescent="0.2">
      <c r="D1937" s="24">
        <f>_xlfn.XLOOKUP(C1937, 'Chart of Accounts'!$B$4:$B$101, 'Chart of Accounts'!$A$4:$A$101, "")</f>
        <v>0</v>
      </c>
      <c r="G1937" s="32">
        <f t="shared" si="30"/>
        <v>0</v>
      </c>
    </row>
    <row r="1938" spans="4:7" hidden="1" x14ac:dyDescent="0.2">
      <c r="D1938" s="24">
        <f>_xlfn.XLOOKUP(C1938, 'Chart of Accounts'!$B$4:$B$101, 'Chart of Accounts'!$A$4:$A$101, "")</f>
        <v>0</v>
      </c>
      <c r="G1938" s="32">
        <f t="shared" si="30"/>
        <v>0</v>
      </c>
    </row>
    <row r="1939" spans="4:7" hidden="1" x14ac:dyDescent="0.2">
      <c r="D1939" s="24">
        <f>_xlfn.XLOOKUP(C1939, 'Chart of Accounts'!$B$4:$B$101, 'Chart of Accounts'!$A$4:$A$101, "")</f>
        <v>0</v>
      </c>
      <c r="G1939" s="32">
        <f t="shared" si="30"/>
        <v>0</v>
      </c>
    </row>
    <row r="1940" spans="4:7" hidden="1" x14ac:dyDescent="0.2">
      <c r="D1940" s="24">
        <f>_xlfn.XLOOKUP(C1940, 'Chart of Accounts'!$B$4:$B$101, 'Chart of Accounts'!$A$4:$A$101, "")</f>
        <v>0</v>
      </c>
      <c r="G1940" s="32">
        <f t="shared" si="30"/>
        <v>0</v>
      </c>
    </row>
    <row r="1941" spans="4:7" hidden="1" x14ac:dyDescent="0.2">
      <c r="D1941" s="24">
        <f>_xlfn.XLOOKUP(C1941, 'Chart of Accounts'!$B$4:$B$101, 'Chart of Accounts'!$A$4:$A$101, "")</f>
        <v>0</v>
      </c>
      <c r="G1941" s="32">
        <f t="shared" si="30"/>
        <v>0</v>
      </c>
    </row>
    <row r="1942" spans="4:7" hidden="1" x14ac:dyDescent="0.2">
      <c r="D1942" s="24">
        <f>_xlfn.XLOOKUP(C1942, 'Chart of Accounts'!$B$4:$B$101, 'Chart of Accounts'!$A$4:$A$101, "")</f>
        <v>0</v>
      </c>
      <c r="G1942" s="32">
        <f t="shared" si="30"/>
        <v>0</v>
      </c>
    </row>
    <row r="1943" spans="4:7" hidden="1" x14ac:dyDescent="0.2">
      <c r="D1943" s="24">
        <f>_xlfn.XLOOKUP(C1943, 'Chart of Accounts'!$B$4:$B$101, 'Chart of Accounts'!$A$4:$A$101, "")</f>
        <v>0</v>
      </c>
      <c r="G1943" s="32">
        <f t="shared" si="30"/>
        <v>0</v>
      </c>
    </row>
    <row r="1944" spans="4:7" hidden="1" x14ac:dyDescent="0.2">
      <c r="D1944" s="24">
        <f>_xlfn.XLOOKUP(C1944, 'Chart of Accounts'!$B$4:$B$101, 'Chart of Accounts'!$A$4:$A$101, "")</f>
        <v>0</v>
      </c>
      <c r="G1944" s="32">
        <f t="shared" si="30"/>
        <v>0</v>
      </c>
    </row>
    <row r="1945" spans="4:7" hidden="1" x14ac:dyDescent="0.2">
      <c r="D1945" s="24">
        <f>_xlfn.XLOOKUP(C1945, 'Chart of Accounts'!$B$4:$B$101, 'Chart of Accounts'!$A$4:$A$101, "")</f>
        <v>0</v>
      </c>
      <c r="G1945" s="32">
        <f t="shared" si="30"/>
        <v>0</v>
      </c>
    </row>
    <row r="1946" spans="4:7" hidden="1" x14ac:dyDescent="0.2">
      <c r="D1946" s="24">
        <f>_xlfn.XLOOKUP(C1946, 'Chart of Accounts'!$B$4:$B$101, 'Chart of Accounts'!$A$4:$A$101, "")</f>
        <v>0</v>
      </c>
      <c r="G1946" s="32">
        <f t="shared" si="30"/>
        <v>0</v>
      </c>
    </row>
    <row r="1947" spans="4:7" hidden="1" x14ac:dyDescent="0.2">
      <c r="D1947" s="24">
        <f>_xlfn.XLOOKUP(C1947, 'Chart of Accounts'!$B$4:$B$101, 'Chart of Accounts'!$A$4:$A$101, "")</f>
        <v>0</v>
      </c>
      <c r="G1947" s="32">
        <f t="shared" si="30"/>
        <v>0</v>
      </c>
    </row>
    <row r="1948" spans="4:7" hidden="1" x14ac:dyDescent="0.2">
      <c r="D1948" s="24">
        <f>_xlfn.XLOOKUP(C1948, 'Chart of Accounts'!$B$4:$B$101, 'Chart of Accounts'!$A$4:$A$101, "")</f>
        <v>0</v>
      </c>
      <c r="G1948" s="32">
        <f t="shared" si="30"/>
        <v>0</v>
      </c>
    </row>
    <row r="1949" spans="4:7" hidden="1" x14ac:dyDescent="0.2">
      <c r="D1949" s="24">
        <f>_xlfn.XLOOKUP(C1949, 'Chart of Accounts'!$B$4:$B$101, 'Chart of Accounts'!$A$4:$A$101, "")</f>
        <v>0</v>
      </c>
      <c r="G1949" s="32">
        <f t="shared" si="30"/>
        <v>0</v>
      </c>
    </row>
    <row r="1950" spans="4:7" hidden="1" x14ac:dyDescent="0.2">
      <c r="D1950" s="24">
        <f>_xlfn.XLOOKUP(C1950, 'Chart of Accounts'!$B$4:$B$101, 'Chart of Accounts'!$A$4:$A$101, "")</f>
        <v>0</v>
      </c>
      <c r="G1950" s="32">
        <f t="shared" si="30"/>
        <v>0</v>
      </c>
    </row>
    <row r="1951" spans="4:7" hidden="1" x14ac:dyDescent="0.2">
      <c r="D1951" s="24">
        <f>_xlfn.XLOOKUP(C1951, 'Chart of Accounts'!$B$4:$B$101, 'Chart of Accounts'!$A$4:$A$101, "")</f>
        <v>0</v>
      </c>
      <c r="G1951" s="32">
        <f t="shared" si="30"/>
        <v>0</v>
      </c>
    </row>
    <row r="1952" spans="4:7" hidden="1" x14ac:dyDescent="0.2">
      <c r="D1952" s="24">
        <f>_xlfn.XLOOKUP(C1952, 'Chart of Accounts'!$B$4:$B$101, 'Chart of Accounts'!$A$4:$A$101, "")</f>
        <v>0</v>
      </c>
      <c r="G1952" s="32">
        <f t="shared" si="30"/>
        <v>0</v>
      </c>
    </row>
    <row r="1953" spans="4:7" hidden="1" x14ac:dyDescent="0.2">
      <c r="D1953" s="24">
        <f>_xlfn.XLOOKUP(C1953, 'Chart of Accounts'!$B$4:$B$101, 'Chart of Accounts'!$A$4:$A$101, "")</f>
        <v>0</v>
      </c>
      <c r="G1953" s="32">
        <f t="shared" si="30"/>
        <v>0</v>
      </c>
    </row>
    <row r="1954" spans="4:7" hidden="1" x14ac:dyDescent="0.2">
      <c r="D1954" s="24">
        <f>_xlfn.XLOOKUP(C1954, 'Chart of Accounts'!$B$4:$B$101, 'Chart of Accounts'!$A$4:$A$101, "")</f>
        <v>0</v>
      </c>
      <c r="G1954" s="32">
        <f t="shared" si="30"/>
        <v>0</v>
      </c>
    </row>
    <row r="1955" spans="4:7" hidden="1" x14ac:dyDescent="0.2">
      <c r="D1955" s="24">
        <f>_xlfn.XLOOKUP(C1955, 'Chart of Accounts'!$B$4:$B$101, 'Chart of Accounts'!$A$4:$A$101, "")</f>
        <v>0</v>
      </c>
      <c r="G1955" s="32">
        <f t="shared" si="30"/>
        <v>0</v>
      </c>
    </row>
    <row r="1956" spans="4:7" hidden="1" x14ac:dyDescent="0.2">
      <c r="D1956" s="24">
        <f>_xlfn.XLOOKUP(C1956, 'Chart of Accounts'!$B$4:$B$101, 'Chart of Accounts'!$A$4:$A$101, "")</f>
        <v>0</v>
      </c>
      <c r="G1956" s="32">
        <f t="shared" si="30"/>
        <v>0</v>
      </c>
    </row>
    <row r="1957" spans="4:7" hidden="1" x14ac:dyDescent="0.2">
      <c r="D1957" s="24">
        <f>_xlfn.XLOOKUP(C1957, 'Chart of Accounts'!$B$4:$B$101, 'Chart of Accounts'!$A$4:$A$101, "")</f>
        <v>0</v>
      </c>
      <c r="G1957" s="32">
        <f t="shared" si="30"/>
        <v>0</v>
      </c>
    </row>
    <row r="1958" spans="4:7" hidden="1" x14ac:dyDescent="0.2">
      <c r="D1958" s="24">
        <f>_xlfn.XLOOKUP(C1958, 'Chart of Accounts'!$B$4:$B$101, 'Chart of Accounts'!$A$4:$A$101, "")</f>
        <v>0</v>
      </c>
      <c r="G1958" s="32">
        <f t="shared" si="30"/>
        <v>0</v>
      </c>
    </row>
    <row r="1959" spans="4:7" hidden="1" x14ac:dyDescent="0.2">
      <c r="D1959" s="24">
        <f>_xlfn.XLOOKUP(C1959, 'Chart of Accounts'!$B$4:$B$101, 'Chart of Accounts'!$A$4:$A$101, "")</f>
        <v>0</v>
      </c>
      <c r="G1959" s="32">
        <f t="shared" si="30"/>
        <v>0</v>
      </c>
    </row>
    <row r="1960" spans="4:7" hidden="1" x14ac:dyDescent="0.2">
      <c r="D1960" s="24">
        <f>_xlfn.XLOOKUP(C1960, 'Chart of Accounts'!$B$4:$B$101, 'Chart of Accounts'!$A$4:$A$101, "")</f>
        <v>0</v>
      </c>
      <c r="G1960" s="32">
        <f t="shared" si="30"/>
        <v>0</v>
      </c>
    </row>
    <row r="1961" spans="4:7" hidden="1" x14ac:dyDescent="0.2">
      <c r="D1961" s="24">
        <f>_xlfn.XLOOKUP(C1961, 'Chart of Accounts'!$B$4:$B$101, 'Chart of Accounts'!$A$4:$A$101, "")</f>
        <v>0</v>
      </c>
      <c r="G1961" s="32">
        <f t="shared" si="30"/>
        <v>0</v>
      </c>
    </row>
    <row r="1962" spans="4:7" hidden="1" x14ac:dyDescent="0.2">
      <c r="D1962" s="24">
        <f>_xlfn.XLOOKUP(C1962, 'Chart of Accounts'!$B$4:$B$101, 'Chart of Accounts'!$A$4:$A$101, "")</f>
        <v>0</v>
      </c>
      <c r="G1962" s="32">
        <f t="shared" si="30"/>
        <v>0</v>
      </c>
    </row>
    <row r="1963" spans="4:7" hidden="1" x14ac:dyDescent="0.2">
      <c r="D1963" s="24">
        <f>_xlfn.XLOOKUP(C1963, 'Chart of Accounts'!$B$4:$B$101, 'Chart of Accounts'!$A$4:$A$101, "")</f>
        <v>0</v>
      </c>
      <c r="G1963" s="32">
        <f t="shared" si="30"/>
        <v>0</v>
      </c>
    </row>
    <row r="1964" spans="4:7" hidden="1" x14ac:dyDescent="0.2">
      <c r="D1964" s="24">
        <f>_xlfn.XLOOKUP(C1964, 'Chart of Accounts'!$B$4:$B$101, 'Chart of Accounts'!$A$4:$A$101, "")</f>
        <v>0</v>
      </c>
      <c r="G1964" s="32">
        <f t="shared" si="30"/>
        <v>0</v>
      </c>
    </row>
    <row r="1965" spans="4:7" hidden="1" x14ac:dyDescent="0.2">
      <c r="D1965" s="24">
        <f>_xlfn.XLOOKUP(C1965, 'Chart of Accounts'!$B$4:$B$101, 'Chart of Accounts'!$A$4:$A$101, "")</f>
        <v>0</v>
      </c>
      <c r="G1965" s="32">
        <f t="shared" si="30"/>
        <v>0</v>
      </c>
    </row>
    <row r="1966" spans="4:7" hidden="1" x14ac:dyDescent="0.2">
      <c r="D1966" s="24">
        <f>_xlfn.XLOOKUP(C1966, 'Chart of Accounts'!$B$4:$B$101, 'Chart of Accounts'!$A$4:$A$101, "")</f>
        <v>0</v>
      </c>
      <c r="G1966" s="32">
        <f t="shared" si="30"/>
        <v>0</v>
      </c>
    </row>
    <row r="1967" spans="4:7" hidden="1" x14ac:dyDescent="0.2">
      <c r="D1967" s="24">
        <f>_xlfn.XLOOKUP(C1967, 'Chart of Accounts'!$B$4:$B$101, 'Chart of Accounts'!$A$4:$A$101, "")</f>
        <v>0</v>
      </c>
      <c r="G1967" s="32">
        <f t="shared" si="30"/>
        <v>0</v>
      </c>
    </row>
    <row r="1968" spans="4:7" hidden="1" x14ac:dyDescent="0.2">
      <c r="D1968" s="24">
        <f>_xlfn.XLOOKUP(C1968, 'Chart of Accounts'!$B$4:$B$101, 'Chart of Accounts'!$A$4:$A$101, "")</f>
        <v>0</v>
      </c>
      <c r="G1968" s="32">
        <f t="shared" si="30"/>
        <v>0</v>
      </c>
    </row>
    <row r="1969" spans="4:7" hidden="1" x14ac:dyDescent="0.2">
      <c r="D1969" s="24">
        <f>_xlfn.XLOOKUP(C1969, 'Chart of Accounts'!$B$4:$B$101, 'Chart of Accounts'!$A$4:$A$101, "")</f>
        <v>0</v>
      </c>
      <c r="G1969" s="32">
        <f t="shared" si="30"/>
        <v>0</v>
      </c>
    </row>
    <row r="1970" spans="4:7" hidden="1" x14ac:dyDescent="0.2">
      <c r="D1970" s="24">
        <f>_xlfn.XLOOKUP(C1970, 'Chart of Accounts'!$B$4:$B$101, 'Chart of Accounts'!$A$4:$A$101, "")</f>
        <v>0</v>
      </c>
      <c r="G1970" s="32">
        <f t="shared" si="30"/>
        <v>0</v>
      </c>
    </row>
    <row r="1971" spans="4:7" hidden="1" x14ac:dyDescent="0.2">
      <c r="D1971" s="24">
        <f>_xlfn.XLOOKUP(C1971, 'Chart of Accounts'!$B$4:$B$101, 'Chart of Accounts'!$A$4:$A$101, "")</f>
        <v>0</v>
      </c>
      <c r="G1971" s="32">
        <f t="shared" si="30"/>
        <v>0</v>
      </c>
    </row>
    <row r="1972" spans="4:7" hidden="1" x14ac:dyDescent="0.2">
      <c r="D1972" s="24">
        <f>_xlfn.XLOOKUP(C1972, 'Chart of Accounts'!$B$4:$B$101, 'Chart of Accounts'!$A$4:$A$101, "")</f>
        <v>0</v>
      </c>
      <c r="G1972" s="32">
        <f t="shared" si="30"/>
        <v>0</v>
      </c>
    </row>
    <row r="1973" spans="4:7" hidden="1" x14ac:dyDescent="0.2">
      <c r="D1973" s="24">
        <f>_xlfn.XLOOKUP(C1973, 'Chart of Accounts'!$B$4:$B$101, 'Chart of Accounts'!$A$4:$A$101, "")</f>
        <v>0</v>
      </c>
      <c r="G1973" s="32">
        <f t="shared" si="30"/>
        <v>0</v>
      </c>
    </row>
    <row r="1974" spans="4:7" hidden="1" x14ac:dyDescent="0.2">
      <c r="D1974" s="24">
        <f>_xlfn.XLOOKUP(C1974, 'Chart of Accounts'!$B$4:$B$101, 'Chart of Accounts'!$A$4:$A$101, "")</f>
        <v>0</v>
      </c>
      <c r="G1974" s="32">
        <f t="shared" si="30"/>
        <v>0</v>
      </c>
    </row>
    <row r="1975" spans="4:7" hidden="1" x14ac:dyDescent="0.2">
      <c r="D1975" s="24">
        <f>_xlfn.XLOOKUP(C1975, 'Chart of Accounts'!$B$4:$B$101, 'Chart of Accounts'!$A$4:$A$101, "")</f>
        <v>0</v>
      </c>
      <c r="G1975" s="32">
        <f t="shared" si="30"/>
        <v>0</v>
      </c>
    </row>
    <row r="1976" spans="4:7" hidden="1" x14ac:dyDescent="0.2">
      <c r="D1976" s="24">
        <f>_xlfn.XLOOKUP(C1976, 'Chart of Accounts'!$B$4:$B$101, 'Chart of Accounts'!$A$4:$A$101, "")</f>
        <v>0</v>
      </c>
      <c r="G1976" s="32">
        <f t="shared" si="30"/>
        <v>0</v>
      </c>
    </row>
    <row r="1977" spans="4:7" hidden="1" x14ac:dyDescent="0.2">
      <c r="D1977" s="24">
        <f>_xlfn.XLOOKUP(C1977, 'Chart of Accounts'!$B$4:$B$101, 'Chart of Accounts'!$A$4:$A$101, "")</f>
        <v>0</v>
      </c>
      <c r="G1977" s="32">
        <f t="shared" si="30"/>
        <v>0</v>
      </c>
    </row>
    <row r="1978" spans="4:7" hidden="1" x14ac:dyDescent="0.2">
      <c r="D1978" s="24">
        <f>_xlfn.XLOOKUP(C1978, 'Chart of Accounts'!$B$4:$B$101, 'Chart of Accounts'!$A$4:$A$101, "")</f>
        <v>0</v>
      </c>
      <c r="G1978" s="32">
        <f t="shared" si="30"/>
        <v>0</v>
      </c>
    </row>
    <row r="1979" spans="4:7" hidden="1" x14ac:dyDescent="0.2">
      <c r="D1979" s="24">
        <f>_xlfn.XLOOKUP(C1979, 'Chart of Accounts'!$B$4:$B$101, 'Chart of Accounts'!$A$4:$A$101, "")</f>
        <v>0</v>
      </c>
      <c r="G1979" s="32">
        <f t="shared" si="30"/>
        <v>0</v>
      </c>
    </row>
    <row r="1980" spans="4:7" hidden="1" x14ac:dyDescent="0.2">
      <c r="D1980" s="24">
        <f>_xlfn.XLOOKUP(C1980, 'Chart of Accounts'!$B$4:$B$101, 'Chart of Accounts'!$A$4:$A$101, "")</f>
        <v>0</v>
      </c>
      <c r="G1980" s="32">
        <f t="shared" si="30"/>
        <v>0</v>
      </c>
    </row>
    <row r="1981" spans="4:7" hidden="1" x14ac:dyDescent="0.2">
      <c r="D1981" s="24">
        <f>_xlfn.XLOOKUP(C1981, 'Chart of Accounts'!$B$4:$B$101, 'Chart of Accounts'!$A$4:$A$101, "")</f>
        <v>0</v>
      </c>
      <c r="G1981" s="32">
        <f t="shared" si="30"/>
        <v>0</v>
      </c>
    </row>
    <row r="1982" spans="4:7" hidden="1" x14ac:dyDescent="0.2">
      <c r="D1982" s="24">
        <f>_xlfn.XLOOKUP(C1982, 'Chart of Accounts'!$B$4:$B$101, 'Chart of Accounts'!$A$4:$A$101, "")</f>
        <v>0</v>
      </c>
      <c r="G1982" s="32">
        <f t="shared" si="30"/>
        <v>0</v>
      </c>
    </row>
    <row r="1983" spans="4:7" hidden="1" x14ac:dyDescent="0.2">
      <c r="D1983" s="24">
        <f>_xlfn.XLOOKUP(C1983, 'Chart of Accounts'!$B$4:$B$101, 'Chart of Accounts'!$A$4:$A$101, "")</f>
        <v>0</v>
      </c>
      <c r="G1983" s="32">
        <f t="shared" si="30"/>
        <v>0</v>
      </c>
    </row>
    <row r="1984" spans="4:7" hidden="1" x14ac:dyDescent="0.2">
      <c r="D1984" s="24">
        <f>_xlfn.XLOOKUP(C1984, 'Chart of Accounts'!$B$4:$B$101, 'Chart of Accounts'!$A$4:$A$101, "")</f>
        <v>0</v>
      </c>
      <c r="G1984" s="32">
        <f t="shared" si="30"/>
        <v>0</v>
      </c>
    </row>
    <row r="1985" spans="4:7" hidden="1" x14ac:dyDescent="0.2">
      <c r="D1985" s="24">
        <f>_xlfn.XLOOKUP(C1985, 'Chart of Accounts'!$B$4:$B$101, 'Chart of Accounts'!$A$4:$A$101, "")</f>
        <v>0</v>
      </c>
      <c r="G1985" s="32">
        <f t="shared" si="30"/>
        <v>0</v>
      </c>
    </row>
    <row r="1986" spans="4:7" hidden="1" x14ac:dyDescent="0.2">
      <c r="D1986" s="24">
        <f>_xlfn.XLOOKUP(C1986, 'Chart of Accounts'!$B$4:$B$101, 'Chart of Accounts'!$A$4:$A$101, "")</f>
        <v>0</v>
      </c>
      <c r="G1986" s="32">
        <f t="shared" si="30"/>
        <v>0</v>
      </c>
    </row>
    <row r="1987" spans="4:7" hidden="1" x14ac:dyDescent="0.2">
      <c r="D1987" s="24">
        <f>_xlfn.XLOOKUP(C1987, 'Chart of Accounts'!$B$4:$B$101, 'Chart of Accounts'!$A$4:$A$101, "")</f>
        <v>0</v>
      </c>
      <c r="G1987" s="32">
        <f t="shared" si="30"/>
        <v>0</v>
      </c>
    </row>
    <row r="1988" spans="4:7" hidden="1" x14ac:dyDescent="0.2">
      <c r="D1988" s="24">
        <f>_xlfn.XLOOKUP(C1988, 'Chart of Accounts'!$B$4:$B$101, 'Chart of Accounts'!$A$4:$A$101, "")</f>
        <v>0</v>
      </c>
      <c r="G1988" s="32">
        <f t="shared" si="30"/>
        <v>0</v>
      </c>
    </row>
    <row r="1989" spans="4:7" hidden="1" x14ac:dyDescent="0.2">
      <c r="D1989" s="24">
        <f>_xlfn.XLOOKUP(C1989, 'Chart of Accounts'!$B$4:$B$101, 'Chart of Accounts'!$A$4:$A$101, "")</f>
        <v>0</v>
      </c>
      <c r="G1989" s="32">
        <f t="shared" si="30"/>
        <v>0</v>
      </c>
    </row>
    <row r="1990" spans="4:7" hidden="1" x14ac:dyDescent="0.2">
      <c r="D1990" s="24">
        <f>_xlfn.XLOOKUP(C1990, 'Chart of Accounts'!$B$4:$B$101, 'Chart of Accounts'!$A$4:$A$101, "")</f>
        <v>0</v>
      </c>
      <c r="G1990" s="32">
        <f t="shared" ref="G1990:G2053" si="31">G1989-E1990</f>
        <v>0</v>
      </c>
    </row>
    <row r="1991" spans="4:7" hidden="1" x14ac:dyDescent="0.2">
      <c r="D1991" s="24">
        <f>_xlfn.XLOOKUP(C1991, 'Chart of Accounts'!$B$4:$B$101, 'Chart of Accounts'!$A$4:$A$101, "")</f>
        <v>0</v>
      </c>
      <c r="G1991" s="32">
        <f t="shared" si="31"/>
        <v>0</v>
      </c>
    </row>
    <row r="1992" spans="4:7" hidden="1" x14ac:dyDescent="0.2">
      <c r="D1992" s="24">
        <f>_xlfn.XLOOKUP(C1992, 'Chart of Accounts'!$B$4:$B$101, 'Chart of Accounts'!$A$4:$A$101, "")</f>
        <v>0</v>
      </c>
      <c r="G1992" s="32">
        <f t="shared" si="31"/>
        <v>0</v>
      </c>
    </row>
    <row r="1993" spans="4:7" hidden="1" x14ac:dyDescent="0.2">
      <c r="D1993" s="24">
        <f>_xlfn.XLOOKUP(C1993, 'Chart of Accounts'!$B$4:$B$101, 'Chart of Accounts'!$A$4:$A$101, "")</f>
        <v>0</v>
      </c>
      <c r="G1993" s="32">
        <f t="shared" si="31"/>
        <v>0</v>
      </c>
    </row>
    <row r="1994" spans="4:7" hidden="1" x14ac:dyDescent="0.2">
      <c r="D1994" s="24">
        <f>_xlfn.XLOOKUP(C1994, 'Chart of Accounts'!$B$4:$B$101, 'Chart of Accounts'!$A$4:$A$101, "")</f>
        <v>0</v>
      </c>
      <c r="G1994" s="32">
        <f t="shared" si="31"/>
        <v>0</v>
      </c>
    </row>
    <row r="1995" spans="4:7" hidden="1" x14ac:dyDescent="0.2">
      <c r="D1995" s="24">
        <f>_xlfn.XLOOKUP(C1995, 'Chart of Accounts'!$B$4:$B$101, 'Chart of Accounts'!$A$4:$A$101, "")</f>
        <v>0</v>
      </c>
      <c r="G1995" s="32">
        <f t="shared" si="31"/>
        <v>0</v>
      </c>
    </row>
    <row r="1996" spans="4:7" hidden="1" x14ac:dyDescent="0.2">
      <c r="D1996" s="24">
        <f>_xlfn.XLOOKUP(C1996, 'Chart of Accounts'!$B$4:$B$101, 'Chart of Accounts'!$A$4:$A$101, "")</f>
        <v>0</v>
      </c>
      <c r="G1996" s="32">
        <f t="shared" si="31"/>
        <v>0</v>
      </c>
    </row>
    <row r="1997" spans="4:7" hidden="1" x14ac:dyDescent="0.2">
      <c r="D1997" s="24">
        <f>_xlfn.XLOOKUP(C1997, 'Chart of Accounts'!$B$4:$B$101, 'Chart of Accounts'!$A$4:$A$101, "")</f>
        <v>0</v>
      </c>
      <c r="G1997" s="32">
        <f t="shared" si="31"/>
        <v>0</v>
      </c>
    </row>
    <row r="1998" spans="4:7" hidden="1" x14ac:dyDescent="0.2">
      <c r="D1998" s="24">
        <f>_xlfn.XLOOKUP(C1998, 'Chart of Accounts'!$B$4:$B$101, 'Chart of Accounts'!$A$4:$A$101, "")</f>
        <v>0</v>
      </c>
      <c r="G1998" s="32">
        <f t="shared" si="31"/>
        <v>0</v>
      </c>
    </row>
    <row r="1999" spans="4:7" hidden="1" x14ac:dyDescent="0.2">
      <c r="D1999" s="24">
        <f>_xlfn.XLOOKUP(C1999, 'Chart of Accounts'!$B$4:$B$101, 'Chart of Accounts'!$A$4:$A$101, "")</f>
        <v>0</v>
      </c>
      <c r="G1999" s="32">
        <f t="shared" si="31"/>
        <v>0</v>
      </c>
    </row>
    <row r="2000" spans="4:7" hidden="1" x14ac:dyDescent="0.2">
      <c r="D2000" s="24">
        <f>_xlfn.XLOOKUP(C2000, 'Chart of Accounts'!$B$4:$B$101, 'Chart of Accounts'!$A$4:$A$101, "")</f>
        <v>0</v>
      </c>
      <c r="G2000" s="32">
        <f t="shared" si="31"/>
        <v>0</v>
      </c>
    </row>
    <row r="2001" spans="4:7" hidden="1" x14ac:dyDescent="0.2">
      <c r="D2001" s="24">
        <f>_xlfn.XLOOKUP(C2001, 'Chart of Accounts'!$B$4:$B$101, 'Chart of Accounts'!$A$4:$A$101, "")</f>
        <v>0</v>
      </c>
      <c r="G2001" s="32">
        <f t="shared" si="31"/>
        <v>0</v>
      </c>
    </row>
    <row r="2002" spans="4:7" hidden="1" x14ac:dyDescent="0.2">
      <c r="D2002" s="24">
        <f>_xlfn.XLOOKUP(C2002, 'Chart of Accounts'!$B$4:$B$101, 'Chart of Accounts'!$A$4:$A$101, "")</f>
        <v>0</v>
      </c>
      <c r="G2002" s="32">
        <f t="shared" si="31"/>
        <v>0</v>
      </c>
    </row>
    <row r="2003" spans="4:7" hidden="1" x14ac:dyDescent="0.2">
      <c r="D2003" s="24">
        <f>_xlfn.XLOOKUP(C2003, 'Chart of Accounts'!$B$4:$B$101, 'Chart of Accounts'!$A$4:$A$101, "")</f>
        <v>0</v>
      </c>
      <c r="G2003" s="32">
        <f t="shared" si="31"/>
        <v>0</v>
      </c>
    </row>
    <row r="2004" spans="4:7" hidden="1" x14ac:dyDescent="0.2">
      <c r="D2004" s="24">
        <f>_xlfn.XLOOKUP(C2004, 'Chart of Accounts'!$B$4:$B$101, 'Chart of Accounts'!$A$4:$A$101, "")</f>
        <v>0</v>
      </c>
      <c r="G2004" s="32">
        <f t="shared" si="31"/>
        <v>0</v>
      </c>
    </row>
    <row r="2005" spans="4:7" hidden="1" x14ac:dyDescent="0.2">
      <c r="D2005" s="24">
        <f>_xlfn.XLOOKUP(C2005, 'Chart of Accounts'!$B$4:$B$101, 'Chart of Accounts'!$A$4:$A$101, "")</f>
        <v>0</v>
      </c>
      <c r="G2005" s="32">
        <f t="shared" si="31"/>
        <v>0</v>
      </c>
    </row>
    <row r="2006" spans="4:7" hidden="1" x14ac:dyDescent="0.2">
      <c r="D2006" s="24">
        <f>_xlfn.XLOOKUP(C2006, 'Chart of Accounts'!$B$4:$B$101, 'Chart of Accounts'!$A$4:$A$101, "")</f>
        <v>0</v>
      </c>
      <c r="G2006" s="32">
        <f t="shared" si="31"/>
        <v>0</v>
      </c>
    </row>
    <row r="2007" spans="4:7" hidden="1" x14ac:dyDescent="0.2">
      <c r="D2007" s="24">
        <f>_xlfn.XLOOKUP(C2007, 'Chart of Accounts'!$B$4:$B$101, 'Chart of Accounts'!$A$4:$A$101, "")</f>
        <v>0</v>
      </c>
      <c r="G2007" s="32">
        <f t="shared" si="31"/>
        <v>0</v>
      </c>
    </row>
    <row r="2008" spans="4:7" hidden="1" x14ac:dyDescent="0.2">
      <c r="D2008" s="24">
        <f>_xlfn.XLOOKUP(C2008, 'Chart of Accounts'!$B$4:$B$101, 'Chart of Accounts'!$A$4:$A$101, "")</f>
        <v>0</v>
      </c>
      <c r="G2008" s="32">
        <f t="shared" si="31"/>
        <v>0</v>
      </c>
    </row>
    <row r="2009" spans="4:7" hidden="1" x14ac:dyDescent="0.2">
      <c r="D2009" s="24">
        <f>_xlfn.XLOOKUP(C2009, 'Chart of Accounts'!$B$4:$B$101, 'Chart of Accounts'!$A$4:$A$101, "")</f>
        <v>0</v>
      </c>
      <c r="G2009" s="32">
        <f t="shared" si="31"/>
        <v>0</v>
      </c>
    </row>
    <row r="2010" spans="4:7" hidden="1" x14ac:dyDescent="0.2">
      <c r="D2010" s="24">
        <f>_xlfn.XLOOKUP(C2010, 'Chart of Accounts'!$B$4:$B$101, 'Chart of Accounts'!$A$4:$A$101, "")</f>
        <v>0</v>
      </c>
      <c r="G2010" s="32">
        <f t="shared" si="31"/>
        <v>0</v>
      </c>
    </row>
    <row r="2011" spans="4:7" hidden="1" x14ac:dyDescent="0.2">
      <c r="D2011" s="24">
        <f>_xlfn.XLOOKUP(C2011, 'Chart of Accounts'!$B$4:$B$101, 'Chart of Accounts'!$A$4:$A$101, "")</f>
        <v>0</v>
      </c>
      <c r="G2011" s="32">
        <f t="shared" si="31"/>
        <v>0</v>
      </c>
    </row>
    <row r="2012" spans="4:7" hidden="1" x14ac:dyDescent="0.2">
      <c r="D2012" s="24">
        <f>_xlfn.XLOOKUP(C2012, 'Chart of Accounts'!$B$4:$B$101, 'Chart of Accounts'!$A$4:$A$101, "")</f>
        <v>0</v>
      </c>
      <c r="G2012" s="32">
        <f t="shared" si="31"/>
        <v>0</v>
      </c>
    </row>
    <row r="2013" spans="4:7" hidden="1" x14ac:dyDescent="0.2">
      <c r="D2013" s="24">
        <f>_xlfn.XLOOKUP(C2013, 'Chart of Accounts'!$B$4:$B$101, 'Chart of Accounts'!$A$4:$A$101, "")</f>
        <v>0</v>
      </c>
      <c r="G2013" s="32">
        <f t="shared" si="31"/>
        <v>0</v>
      </c>
    </row>
    <row r="2014" spans="4:7" hidden="1" x14ac:dyDescent="0.2">
      <c r="D2014" s="24">
        <f>_xlfn.XLOOKUP(C2014, 'Chart of Accounts'!$B$4:$B$101, 'Chart of Accounts'!$A$4:$A$101, "")</f>
        <v>0</v>
      </c>
      <c r="G2014" s="32">
        <f t="shared" si="31"/>
        <v>0</v>
      </c>
    </row>
    <row r="2015" spans="4:7" hidden="1" x14ac:dyDescent="0.2">
      <c r="D2015" s="24">
        <f>_xlfn.XLOOKUP(C2015, 'Chart of Accounts'!$B$4:$B$101, 'Chart of Accounts'!$A$4:$A$101, "")</f>
        <v>0</v>
      </c>
      <c r="G2015" s="32">
        <f t="shared" si="31"/>
        <v>0</v>
      </c>
    </row>
    <row r="2016" spans="4:7" hidden="1" x14ac:dyDescent="0.2">
      <c r="D2016" s="24">
        <f>_xlfn.XLOOKUP(C2016, 'Chart of Accounts'!$B$4:$B$101, 'Chart of Accounts'!$A$4:$A$101, "")</f>
        <v>0</v>
      </c>
      <c r="G2016" s="32">
        <f t="shared" si="31"/>
        <v>0</v>
      </c>
    </row>
    <row r="2017" spans="4:7" hidden="1" x14ac:dyDescent="0.2">
      <c r="D2017" s="24">
        <f>_xlfn.XLOOKUP(C2017, 'Chart of Accounts'!$B$4:$B$101, 'Chart of Accounts'!$A$4:$A$101, "")</f>
        <v>0</v>
      </c>
      <c r="G2017" s="32">
        <f t="shared" si="31"/>
        <v>0</v>
      </c>
    </row>
    <row r="2018" spans="4:7" hidden="1" x14ac:dyDescent="0.2">
      <c r="D2018" s="24">
        <f>_xlfn.XLOOKUP(C2018, 'Chart of Accounts'!$B$4:$B$101, 'Chart of Accounts'!$A$4:$A$101, "")</f>
        <v>0</v>
      </c>
      <c r="G2018" s="32">
        <f t="shared" si="31"/>
        <v>0</v>
      </c>
    </row>
    <row r="2019" spans="4:7" hidden="1" x14ac:dyDescent="0.2">
      <c r="D2019" s="24">
        <f>_xlfn.XLOOKUP(C2019, 'Chart of Accounts'!$B$4:$B$101, 'Chart of Accounts'!$A$4:$A$101, "")</f>
        <v>0</v>
      </c>
      <c r="G2019" s="32">
        <f t="shared" si="31"/>
        <v>0</v>
      </c>
    </row>
    <row r="2020" spans="4:7" hidden="1" x14ac:dyDescent="0.2">
      <c r="D2020" s="24">
        <f>_xlfn.XLOOKUP(C2020, 'Chart of Accounts'!$B$4:$B$101, 'Chart of Accounts'!$A$4:$A$101, "")</f>
        <v>0</v>
      </c>
      <c r="G2020" s="32">
        <f t="shared" si="31"/>
        <v>0</v>
      </c>
    </row>
    <row r="2021" spans="4:7" hidden="1" x14ac:dyDescent="0.2">
      <c r="D2021" s="24">
        <f>_xlfn.XLOOKUP(C2021, 'Chart of Accounts'!$B$4:$B$101, 'Chart of Accounts'!$A$4:$A$101, "")</f>
        <v>0</v>
      </c>
      <c r="G2021" s="32">
        <f t="shared" si="31"/>
        <v>0</v>
      </c>
    </row>
    <row r="2022" spans="4:7" hidden="1" x14ac:dyDescent="0.2">
      <c r="D2022" s="24">
        <f>_xlfn.XLOOKUP(C2022, 'Chart of Accounts'!$B$4:$B$101, 'Chart of Accounts'!$A$4:$A$101, "")</f>
        <v>0</v>
      </c>
      <c r="G2022" s="32">
        <f t="shared" si="31"/>
        <v>0</v>
      </c>
    </row>
    <row r="2023" spans="4:7" hidden="1" x14ac:dyDescent="0.2">
      <c r="D2023" s="24">
        <f>_xlfn.XLOOKUP(C2023, 'Chart of Accounts'!$B$4:$B$101, 'Chart of Accounts'!$A$4:$A$101, "")</f>
        <v>0</v>
      </c>
      <c r="G2023" s="32">
        <f t="shared" si="31"/>
        <v>0</v>
      </c>
    </row>
    <row r="2024" spans="4:7" hidden="1" x14ac:dyDescent="0.2">
      <c r="D2024" s="24">
        <f>_xlfn.XLOOKUP(C2024, 'Chart of Accounts'!$B$4:$B$101, 'Chart of Accounts'!$A$4:$A$101, "")</f>
        <v>0</v>
      </c>
      <c r="G2024" s="32">
        <f t="shared" si="31"/>
        <v>0</v>
      </c>
    </row>
    <row r="2025" spans="4:7" hidden="1" x14ac:dyDescent="0.2">
      <c r="D2025" s="24">
        <f>_xlfn.XLOOKUP(C2025, 'Chart of Accounts'!$B$4:$B$101, 'Chart of Accounts'!$A$4:$A$101, "")</f>
        <v>0</v>
      </c>
      <c r="G2025" s="32">
        <f t="shared" si="31"/>
        <v>0</v>
      </c>
    </row>
    <row r="2026" spans="4:7" hidden="1" x14ac:dyDescent="0.2">
      <c r="D2026" s="24">
        <f>_xlfn.XLOOKUP(C2026, 'Chart of Accounts'!$B$4:$B$101, 'Chart of Accounts'!$A$4:$A$101, "")</f>
        <v>0</v>
      </c>
      <c r="G2026" s="32">
        <f t="shared" si="31"/>
        <v>0</v>
      </c>
    </row>
    <row r="2027" spans="4:7" hidden="1" x14ac:dyDescent="0.2">
      <c r="D2027" s="24">
        <f>_xlfn.XLOOKUP(C2027, 'Chart of Accounts'!$B$4:$B$101, 'Chart of Accounts'!$A$4:$A$101, "")</f>
        <v>0</v>
      </c>
      <c r="G2027" s="32">
        <f t="shared" si="31"/>
        <v>0</v>
      </c>
    </row>
    <row r="2028" spans="4:7" hidden="1" x14ac:dyDescent="0.2">
      <c r="D2028" s="24">
        <f>_xlfn.XLOOKUP(C2028, 'Chart of Accounts'!$B$4:$B$101, 'Chart of Accounts'!$A$4:$A$101, "")</f>
        <v>0</v>
      </c>
      <c r="G2028" s="32">
        <f t="shared" si="31"/>
        <v>0</v>
      </c>
    </row>
    <row r="2029" spans="4:7" hidden="1" x14ac:dyDescent="0.2">
      <c r="D2029" s="24">
        <f>_xlfn.XLOOKUP(C2029, 'Chart of Accounts'!$B$4:$B$101, 'Chart of Accounts'!$A$4:$A$101, "")</f>
        <v>0</v>
      </c>
      <c r="G2029" s="32">
        <f t="shared" si="31"/>
        <v>0</v>
      </c>
    </row>
    <row r="2030" spans="4:7" hidden="1" x14ac:dyDescent="0.2">
      <c r="D2030" s="24">
        <f>_xlfn.XLOOKUP(C2030, 'Chart of Accounts'!$B$4:$B$101, 'Chart of Accounts'!$A$4:$A$101, "")</f>
        <v>0</v>
      </c>
      <c r="G2030" s="32">
        <f t="shared" si="31"/>
        <v>0</v>
      </c>
    </row>
    <row r="2031" spans="4:7" hidden="1" x14ac:dyDescent="0.2">
      <c r="D2031" s="24">
        <f>_xlfn.XLOOKUP(C2031, 'Chart of Accounts'!$B$4:$B$101, 'Chart of Accounts'!$A$4:$A$101, "")</f>
        <v>0</v>
      </c>
      <c r="G2031" s="32">
        <f t="shared" si="31"/>
        <v>0</v>
      </c>
    </row>
    <row r="2032" spans="4:7" hidden="1" x14ac:dyDescent="0.2">
      <c r="D2032" s="24">
        <f>_xlfn.XLOOKUP(C2032, 'Chart of Accounts'!$B$4:$B$101, 'Chart of Accounts'!$A$4:$A$101, "")</f>
        <v>0</v>
      </c>
      <c r="G2032" s="32">
        <f t="shared" si="31"/>
        <v>0</v>
      </c>
    </row>
    <row r="2033" spans="4:7" hidden="1" x14ac:dyDescent="0.2">
      <c r="D2033" s="24">
        <f>_xlfn.XLOOKUP(C2033, 'Chart of Accounts'!$B$4:$B$101, 'Chart of Accounts'!$A$4:$A$101, "")</f>
        <v>0</v>
      </c>
      <c r="G2033" s="32">
        <f t="shared" si="31"/>
        <v>0</v>
      </c>
    </row>
    <row r="2034" spans="4:7" hidden="1" x14ac:dyDescent="0.2">
      <c r="D2034" s="24">
        <f>_xlfn.XLOOKUP(C2034, 'Chart of Accounts'!$B$4:$B$101, 'Chart of Accounts'!$A$4:$A$101, "")</f>
        <v>0</v>
      </c>
      <c r="G2034" s="32">
        <f t="shared" si="31"/>
        <v>0</v>
      </c>
    </row>
    <row r="2035" spans="4:7" hidden="1" x14ac:dyDescent="0.2">
      <c r="D2035" s="24">
        <f>_xlfn.XLOOKUP(C2035, 'Chart of Accounts'!$B$4:$B$101, 'Chart of Accounts'!$A$4:$A$101, "")</f>
        <v>0</v>
      </c>
      <c r="G2035" s="32">
        <f t="shared" si="31"/>
        <v>0</v>
      </c>
    </row>
    <row r="2036" spans="4:7" hidden="1" x14ac:dyDescent="0.2">
      <c r="D2036" s="24">
        <f>_xlfn.XLOOKUP(C2036, 'Chart of Accounts'!$B$4:$B$101, 'Chart of Accounts'!$A$4:$A$101, "")</f>
        <v>0</v>
      </c>
      <c r="G2036" s="32">
        <f t="shared" si="31"/>
        <v>0</v>
      </c>
    </row>
    <row r="2037" spans="4:7" hidden="1" x14ac:dyDescent="0.2">
      <c r="D2037" s="24">
        <f>_xlfn.XLOOKUP(C2037, 'Chart of Accounts'!$B$4:$B$101, 'Chart of Accounts'!$A$4:$A$101, "")</f>
        <v>0</v>
      </c>
      <c r="G2037" s="32">
        <f t="shared" si="31"/>
        <v>0</v>
      </c>
    </row>
    <row r="2038" spans="4:7" hidden="1" x14ac:dyDescent="0.2">
      <c r="D2038" s="24">
        <f>_xlfn.XLOOKUP(C2038, 'Chart of Accounts'!$B$4:$B$101, 'Chart of Accounts'!$A$4:$A$101, "")</f>
        <v>0</v>
      </c>
      <c r="G2038" s="32">
        <f t="shared" si="31"/>
        <v>0</v>
      </c>
    </row>
    <row r="2039" spans="4:7" hidden="1" x14ac:dyDescent="0.2">
      <c r="D2039" s="24">
        <f>_xlfn.XLOOKUP(C2039, 'Chart of Accounts'!$B$4:$B$101, 'Chart of Accounts'!$A$4:$A$101, "")</f>
        <v>0</v>
      </c>
      <c r="G2039" s="32">
        <f t="shared" si="31"/>
        <v>0</v>
      </c>
    </row>
    <row r="2040" spans="4:7" hidden="1" x14ac:dyDescent="0.2">
      <c r="D2040" s="24">
        <f>_xlfn.XLOOKUP(C2040, 'Chart of Accounts'!$B$4:$B$101, 'Chart of Accounts'!$A$4:$A$101, "")</f>
        <v>0</v>
      </c>
      <c r="G2040" s="32">
        <f t="shared" si="31"/>
        <v>0</v>
      </c>
    </row>
    <row r="2041" spans="4:7" hidden="1" x14ac:dyDescent="0.2">
      <c r="D2041" s="24">
        <f>_xlfn.XLOOKUP(C2041, 'Chart of Accounts'!$B$4:$B$101, 'Chart of Accounts'!$A$4:$A$101, "")</f>
        <v>0</v>
      </c>
      <c r="G2041" s="32">
        <f t="shared" si="31"/>
        <v>0</v>
      </c>
    </row>
    <row r="2042" spans="4:7" hidden="1" x14ac:dyDescent="0.2">
      <c r="D2042" s="24">
        <f>_xlfn.XLOOKUP(C2042, 'Chart of Accounts'!$B$4:$B$101, 'Chart of Accounts'!$A$4:$A$101, "")</f>
        <v>0</v>
      </c>
      <c r="G2042" s="32">
        <f t="shared" si="31"/>
        <v>0</v>
      </c>
    </row>
    <row r="2043" spans="4:7" hidden="1" x14ac:dyDescent="0.2">
      <c r="D2043" s="24">
        <f>_xlfn.XLOOKUP(C2043, 'Chart of Accounts'!$B$4:$B$101, 'Chart of Accounts'!$A$4:$A$101, "")</f>
        <v>0</v>
      </c>
      <c r="G2043" s="32">
        <f t="shared" si="31"/>
        <v>0</v>
      </c>
    </row>
    <row r="2044" spans="4:7" hidden="1" x14ac:dyDescent="0.2">
      <c r="D2044" s="24">
        <f>_xlfn.XLOOKUP(C2044, 'Chart of Accounts'!$B$4:$B$101, 'Chart of Accounts'!$A$4:$A$101, "")</f>
        <v>0</v>
      </c>
      <c r="G2044" s="32">
        <f t="shared" si="31"/>
        <v>0</v>
      </c>
    </row>
    <row r="2045" spans="4:7" hidden="1" x14ac:dyDescent="0.2">
      <c r="D2045" s="24">
        <f>_xlfn.XLOOKUP(C2045, 'Chart of Accounts'!$B$4:$B$101, 'Chart of Accounts'!$A$4:$A$101, "")</f>
        <v>0</v>
      </c>
      <c r="G2045" s="32">
        <f t="shared" si="31"/>
        <v>0</v>
      </c>
    </row>
    <row r="2046" spans="4:7" hidden="1" x14ac:dyDescent="0.2">
      <c r="D2046" s="24">
        <f>_xlfn.XLOOKUP(C2046, 'Chart of Accounts'!$B$4:$B$101, 'Chart of Accounts'!$A$4:$A$101, "")</f>
        <v>0</v>
      </c>
      <c r="G2046" s="32">
        <f t="shared" si="31"/>
        <v>0</v>
      </c>
    </row>
    <row r="2047" spans="4:7" hidden="1" x14ac:dyDescent="0.2">
      <c r="D2047" s="24">
        <f>_xlfn.XLOOKUP(C2047, 'Chart of Accounts'!$B$4:$B$101, 'Chart of Accounts'!$A$4:$A$101, "")</f>
        <v>0</v>
      </c>
      <c r="G2047" s="32">
        <f t="shared" si="31"/>
        <v>0</v>
      </c>
    </row>
    <row r="2048" spans="4:7" hidden="1" x14ac:dyDescent="0.2">
      <c r="D2048" s="24">
        <f>_xlfn.XLOOKUP(C2048, 'Chart of Accounts'!$B$4:$B$101, 'Chart of Accounts'!$A$4:$A$101, "")</f>
        <v>0</v>
      </c>
      <c r="G2048" s="32">
        <f t="shared" si="31"/>
        <v>0</v>
      </c>
    </row>
    <row r="2049" spans="4:7" hidden="1" x14ac:dyDescent="0.2">
      <c r="D2049" s="24">
        <f>_xlfn.XLOOKUP(C2049, 'Chart of Accounts'!$B$4:$B$101, 'Chart of Accounts'!$A$4:$A$101, "")</f>
        <v>0</v>
      </c>
      <c r="G2049" s="32">
        <f t="shared" si="31"/>
        <v>0</v>
      </c>
    </row>
    <row r="2050" spans="4:7" hidden="1" x14ac:dyDescent="0.2">
      <c r="D2050" s="24">
        <f>_xlfn.XLOOKUP(C2050, 'Chart of Accounts'!$B$4:$B$101, 'Chart of Accounts'!$A$4:$A$101, "")</f>
        <v>0</v>
      </c>
      <c r="G2050" s="32">
        <f t="shared" si="31"/>
        <v>0</v>
      </c>
    </row>
    <row r="2051" spans="4:7" hidden="1" x14ac:dyDescent="0.2">
      <c r="D2051" s="24">
        <f>_xlfn.XLOOKUP(C2051, 'Chart of Accounts'!$B$4:$B$101, 'Chart of Accounts'!$A$4:$A$101, "")</f>
        <v>0</v>
      </c>
      <c r="G2051" s="32">
        <f t="shared" si="31"/>
        <v>0</v>
      </c>
    </row>
    <row r="2052" spans="4:7" hidden="1" x14ac:dyDescent="0.2">
      <c r="D2052" s="24">
        <f>_xlfn.XLOOKUP(C2052, 'Chart of Accounts'!$B$4:$B$101, 'Chart of Accounts'!$A$4:$A$101, "")</f>
        <v>0</v>
      </c>
      <c r="G2052" s="32">
        <f t="shared" si="31"/>
        <v>0</v>
      </c>
    </row>
    <row r="2053" spans="4:7" hidden="1" x14ac:dyDescent="0.2">
      <c r="D2053" s="24">
        <f>_xlfn.XLOOKUP(C2053, 'Chart of Accounts'!$B$4:$B$101, 'Chart of Accounts'!$A$4:$A$101, "")</f>
        <v>0</v>
      </c>
      <c r="G2053" s="32">
        <f t="shared" si="31"/>
        <v>0</v>
      </c>
    </row>
    <row r="2054" spans="4:7" hidden="1" x14ac:dyDescent="0.2">
      <c r="D2054" s="24">
        <f>_xlfn.XLOOKUP(C2054, 'Chart of Accounts'!$B$4:$B$101, 'Chart of Accounts'!$A$4:$A$101, "")</f>
        <v>0</v>
      </c>
      <c r="G2054" s="32">
        <f t="shared" ref="G2054:G2117" si="32">G2053-E2054</f>
        <v>0</v>
      </c>
    </row>
    <row r="2055" spans="4:7" hidden="1" x14ac:dyDescent="0.2">
      <c r="D2055" s="24">
        <f>_xlfn.XLOOKUP(C2055, 'Chart of Accounts'!$B$4:$B$101, 'Chart of Accounts'!$A$4:$A$101, "")</f>
        <v>0</v>
      </c>
      <c r="G2055" s="32">
        <f t="shared" si="32"/>
        <v>0</v>
      </c>
    </row>
    <row r="2056" spans="4:7" hidden="1" x14ac:dyDescent="0.2">
      <c r="D2056" s="24">
        <f>_xlfn.XLOOKUP(C2056, 'Chart of Accounts'!$B$4:$B$101, 'Chart of Accounts'!$A$4:$A$101, "")</f>
        <v>0</v>
      </c>
      <c r="G2056" s="32">
        <f t="shared" si="32"/>
        <v>0</v>
      </c>
    </row>
    <row r="2057" spans="4:7" hidden="1" x14ac:dyDescent="0.2">
      <c r="D2057" s="24">
        <f>_xlfn.XLOOKUP(C2057, 'Chart of Accounts'!$B$4:$B$101, 'Chart of Accounts'!$A$4:$A$101, "")</f>
        <v>0</v>
      </c>
      <c r="G2057" s="32">
        <f t="shared" si="32"/>
        <v>0</v>
      </c>
    </row>
    <row r="2058" spans="4:7" hidden="1" x14ac:dyDescent="0.2">
      <c r="D2058" s="24">
        <f>_xlfn.XLOOKUP(C2058, 'Chart of Accounts'!$B$4:$B$101, 'Chart of Accounts'!$A$4:$A$101, "")</f>
        <v>0</v>
      </c>
      <c r="G2058" s="32">
        <f t="shared" si="32"/>
        <v>0</v>
      </c>
    </row>
    <row r="2059" spans="4:7" hidden="1" x14ac:dyDescent="0.2">
      <c r="D2059" s="24">
        <f>_xlfn.XLOOKUP(C2059, 'Chart of Accounts'!$B$4:$B$101, 'Chart of Accounts'!$A$4:$A$101, "")</f>
        <v>0</v>
      </c>
      <c r="G2059" s="32">
        <f t="shared" si="32"/>
        <v>0</v>
      </c>
    </row>
    <row r="2060" spans="4:7" hidden="1" x14ac:dyDescent="0.2">
      <c r="D2060" s="24">
        <f>_xlfn.XLOOKUP(C2060, 'Chart of Accounts'!$B$4:$B$101, 'Chart of Accounts'!$A$4:$A$101, "")</f>
        <v>0</v>
      </c>
      <c r="G2060" s="32">
        <f t="shared" si="32"/>
        <v>0</v>
      </c>
    </row>
    <row r="2061" spans="4:7" hidden="1" x14ac:dyDescent="0.2">
      <c r="D2061" s="24">
        <f>_xlfn.XLOOKUP(C2061, 'Chart of Accounts'!$B$4:$B$101, 'Chart of Accounts'!$A$4:$A$101, "")</f>
        <v>0</v>
      </c>
      <c r="G2061" s="32">
        <f t="shared" si="32"/>
        <v>0</v>
      </c>
    </row>
    <row r="2062" spans="4:7" hidden="1" x14ac:dyDescent="0.2">
      <c r="D2062" s="24">
        <f>_xlfn.XLOOKUP(C2062, 'Chart of Accounts'!$B$4:$B$101, 'Chart of Accounts'!$A$4:$A$101, "")</f>
        <v>0</v>
      </c>
      <c r="G2062" s="32">
        <f t="shared" si="32"/>
        <v>0</v>
      </c>
    </row>
    <row r="2063" spans="4:7" hidden="1" x14ac:dyDescent="0.2">
      <c r="D2063" s="24">
        <f>_xlfn.XLOOKUP(C2063, 'Chart of Accounts'!$B$4:$B$101, 'Chart of Accounts'!$A$4:$A$101, "")</f>
        <v>0</v>
      </c>
      <c r="G2063" s="32">
        <f t="shared" si="32"/>
        <v>0</v>
      </c>
    </row>
    <row r="2064" spans="4:7" hidden="1" x14ac:dyDescent="0.2">
      <c r="D2064" s="24">
        <f>_xlfn.XLOOKUP(C2064, 'Chart of Accounts'!$B$4:$B$101, 'Chart of Accounts'!$A$4:$A$101, "")</f>
        <v>0</v>
      </c>
      <c r="G2064" s="32">
        <f t="shared" si="32"/>
        <v>0</v>
      </c>
    </row>
    <row r="2065" spans="4:7" hidden="1" x14ac:dyDescent="0.2">
      <c r="D2065" s="24">
        <f>_xlfn.XLOOKUP(C2065, 'Chart of Accounts'!$B$4:$B$101, 'Chart of Accounts'!$A$4:$A$101, "")</f>
        <v>0</v>
      </c>
      <c r="G2065" s="32">
        <f t="shared" si="32"/>
        <v>0</v>
      </c>
    </row>
    <row r="2066" spans="4:7" hidden="1" x14ac:dyDescent="0.2">
      <c r="D2066" s="24">
        <f>_xlfn.XLOOKUP(C2066, 'Chart of Accounts'!$B$4:$B$101, 'Chart of Accounts'!$A$4:$A$101, "")</f>
        <v>0</v>
      </c>
      <c r="G2066" s="32">
        <f t="shared" si="32"/>
        <v>0</v>
      </c>
    </row>
    <row r="2067" spans="4:7" hidden="1" x14ac:dyDescent="0.2">
      <c r="D2067" s="24">
        <f>_xlfn.XLOOKUP(C2067, 'Chart of Accounts'!$B$4:$B$101, 'Chart of Accounts'!$A$4:$A$101, "")</f>
        <v>0</v>
      </c>
      <c r="G2067" s="32">
        <f t="shared" si="32"/>
        <v>0</v>
      </c>
    </row>
    <row r="2068" spans="4:7" hidden="1" x14ac:dyDescent="0.2">
      <c r="D2068" s="24">
        <f>_xlfn.XLOOKUP(C2068, 'Chart of Accounts'!$B$4:$B$101, 'Chart of Accounts'!$A$4:$A$101, "")</f>
        <v>0</v>
      </c>
      <c r="G2068" s="32">
        <f t="shared" si="32"/>
        <v>0</v>
      </c>
    </row>
    <row r="2069" spans="4:7" hidden="1" x14ac:dyDescent="0.2">
      <c r="D2069" s="24">
        <f>_xlfn.XLOOKUP(C2069, 'Chart of Accounts'!$B$4:$B$101, 'Chart of Accounts'!$A$4:$A$101, "")</f>
        <v>0</v>
      </c>
      <c r="G2069" s="32">
        <f t="shared" si="32"/>
        <v>0</v>
      </c>
    </row>
    <row r="2070" spans="4:7" hidden="1" x14ac:dyDescent="0.2">
      <c r="D2070" s="24">
        <f>_xlfn.XLOOKUP(C2070, 'Chart of Accounts'!$B$4:$B$101, 'Chart of Accounts'!$A$4:$A$101, "")</f>
        <v>0</v>
      </c>
      <c r="G2070" s="32">
        <f t="shared" si="32"/>
        <v>0</v>
      </c>
    </row>
    <row r="2071" spans="4:7" hidden="1" x14ac:dyDescent="0.2">
      <c r="D2071" s="24">
        <f>_xlfn.XLOOKUP(C2071, 'Chart of Accounts'!$B$4:$B$101, 'Chart of Accounts'!$A$4:$A$101, "")</f>
        <v>0</v>
      </c>
      <c r="G2071" s="32">
        <f t="shared" si="32"/>
        <v>0</v>
      </c>
    </row>
    <row r="2072" spans="4:7" hidden="1" x14ac:dyDescent="0.2">
      <c r="D2072" s="24">
        <f>_xlfn.XLOOKUP(C2072, 'Chart of Accounts'!$B$4:$B$101, 'Chart of Accounts'!$A$4:$A$101, "")</f>
        <v>0</v>
      </c>
      <c r="G2072" s="32">
        <f t="shared" si="32"/>
        <v>0</v>
      </c>
    </row>
    <row r="2073" spans="4:7" hidden="1" x14ac:dyDescent="0.2">
      <c r="D2073" s="24">
        <f>_xlfn.XLOOKUP(C2073, 'Chart of Accounts'!$B$4:$B$101, 'Chart of Accounts'!$A$4:$A$101, "")</f>
        <v>0</v>
      </c>
      <c r="G2073" s="32">
        <f t="shared" si="32"/>
        <v>0</v>
      </c>
    </row>
    <row r="2074" spans="4:7" hidden="1" x14ac:dyDescent="0.2">
      <c r="D2074" s="24">
        <f>_xlfn.XLOOKUP(C2074, 'Chart of Accounts'!$B$4:$B$101, 'Chart of Accounts'!$A$4:$A$101, "")</f>
        <v>0</v>
      </c>
      <c r="G2074" s="32">
        <f t="shared" si="32"/>
        <v>0</v>
      </c>
    </row>
    <row r="2075" spans="4:7" hidden="1" x14ac:dyDescent="0.2">
      <c r="D2075" s="24">
        <f>_xlfn.XLOOKUP(C2075, 'Chart of Accounts'!$B$4:$B$101, 'Chart of Accounts'!$A$4:$A$101, "")</f>
        <v>0</v>
      </c>
      <c r="G2075" s="32">
        <f t="shared" si="32"/>
        <v>0</v>
      </c>
    </row>
    <row r="2076" spans="4:7" hidden="1" x14ac:dyDescent="0.2">
      <c r="D2076" s="24">
        <f>_xlfn.XLOOKUP(C2076, 'Chart of Accounts'!$B$4:$B$101, 'Chart of Accounts'!$A$4:$A$101, "")</f>
        <v>0</v>
      </c>
      <c r="G2076" s="32">
        <f t="shared" si="32"/>
        <v>0</v>
      </c>
    </row>
    <row r="2077" spans="4:7" hidden="1" x14ac:dyDescent="0.2">
      <c r="D2077" s="24">
        <f>_xlfn.XLOOKUP(C2077, 'Chart of Accounts'!$B$4:$B$101, 'Chart of Accounts'!$A$4:$A$101, "")</f>
        <v>0</v>
      </c>
      <c r="G2077" s="32">
        <f t="shared" si="32"/>
        <v>0</v>
      </c>
    </row>
    <row r="2078" spans="4:7" hidden="1" x14ac:dyDescent="0.2">
      <c r="D2078" s="24">
        <f>_xlfn.XLOOKUP(C2078, 'Chart of Accounts'!$B$4:$B$101, 'Chart of Accounts'!$A$4:$A$101, "")</f>
        <v>0</v>
      </c>
      <c r="G2078" s="32">
        <f t="shared" si="32"/>
        <v>0</v>
      </c>
    </row>
    <row r="2079" spans="4:7" hidden="1" x14ac:dyDescent="0.2">
      <c r="D2079" s="24">
        <f>_xlfn.XLOOKUP(C2079, 'Chart of Accounts'!$B$4:$B$101, 'Chart of Accounts'!$A$4:$A$101, "")</f>
        <v>0</v>
      </c>
      <c r="G2079" s="32">
        <f t="shared" si="32"/>
        <v>0</v>
      </c>
    </row>
    <row r="2080" spans="4:7" hidden="1" x14ac:dyDescent="0.2">
      <c r="D2080" s="24">
        <f>_xlfn.XLOOKUP(C2080, 'Chart of Accounts'!$B$4:$B$101, 'Chart of Accounts'!$A$4:$A$101, "")</f>
        <v>0</v>
      </c>
      <c r="G2080" s="32">
        <f t="shared" si="32"/>
        <v>0</v>
      </c>
    </row>
    <row r="2081" spans="4:7" hidden="1" x14ac:dyDescent="0.2">
      <c r="D2081" s="24">
        <f>_xlfn.XLOOKUP(C2081, 'Chart of Accounts'!$B$4:$B$101, 'Chart of Accounts'!$A$4:$A$101, "")</f>
        <v>0</v>
      </c>
      <c r="G2081" s="32">
        <f t="shared" si="32"/>
        <v>0</v>
      </c>
    </row>
    <row r="2082" spans="4:7" hidden="1" x14ac:dyDescent="0.2">
      <c r="D2082" s="24">
        <f>_xlfn.XLOOKUP(C2082, 'Chart of Accounts'!$B$4:$B$101, 'Chart of Accounts'!$A$4:$A$101, "")</f>
        <v>0</v>
      </c>
      <c r="G2082" s="32">
        <f t="shared" si="32"/>
        <v>0</v>
      </c>
    </row>
    <row r="2083" spans="4:7" hidden="1" x14ac:dyDescent="0.2">
      <c r="D2083" s="24">
        <f>_xlfn.XLOOKUP(C2083, 'Chart of Accounts'!$B$4:$B$101, 'Chart of Accounts'!$A$4:$A$101, "")</f>
        <v>0</v>
      </c>
      <c r="G2083" s="32">
        <f t="shared" si="32"/>
        <v>0</v>
      </c>
    </row>
    <row r="2084" spans="4:7" hidden="1" x14ac:dyDescent="0.2">
      <c r="D2084" s="24">
        <f>_xlfn.XLOOKUP(C2084, 'Chart of Accounts'!$B$4:$B$101, 'Chart of Accounts'!$A$4:$A$101, "")</f>
        <v>0</v>
      </c>
      <c r="G2084" s="32">
        <f t="shared" si="32"/>
        <v>0</v>
      </c>
    </row>
    <row r="2085" spans="4:7" hidden="1" x14ac:dyDescent="0.2">
      <c r="D2085" s="24">
        <f>_xlfn.XLOOKUP(C2085, 'Chart of Accounts'!$B$4:$B$101, 'Chart of Accounts'!$A$4:$A$101, "")</f>
        <v>0</v>
      </c>
      <c r="G2085" s="32">
        <f t="shared" si="32"/>
        <v>0</v>
      </c>
    </row>
    <row r="2086" spans="4:7" hidden="1" x14ac:dyDescent="0.2">
      <c r="D2086" s="24">
        <f>_xlfn.XLOOKUP(C2086, 'Chart of Accounts'!$B$4:$B$101, 'Chart of Accounts'!$A$4:$A$101, "")</f>
        <v>0</v>
      </c>
      <c r="G2086" s="32">
        <f t="shared" si="32"/>
        <v>0</v>
      </c>
    </row>
    <row r="2087" spans="4:7" hidden="1" x14ac:dyDescent="0.2">
      <c r="D2087" s="24">
        <f>_xlfn.XLOOKUP(C2087, 'Chart of Accounts'!$B$4:$B$101, 'Chart of Accounts'!$A$4:$A$101, "")</f>
        <v>0</v>
      </c>
      <c r="G2087" s="32">
        <f t="shared" si="32"/>
        <v>0</v>
      </c>
    </row>
    <row r="2088" spans="4:7" hidden="1" x14ac:dyDescent="0.2">
      <c r="D2088" s="24">
        <f>_xlfn.XLOOKUP(C2088, 'Chart of Accounts'!$B$4:$B$101, 'Chart of Accounts'!$A$4:$A$101, "")</f>
        <v>0</v>
      </c>
      <c r="G2088" s="32">
        <f t="shared" si="32"/>
        <v>0</v>
      </c>
    </row>
    <row r="2089" spans="4:7" hidden="1" x14ac:dyDescent="0.2">
      <c r="D2089" s="24">
        <f>_xlfn.XLOOKUP(C2089, 'Chart of Accounts'!$B$4:$B$101, 'Chart of Accounts'!$A$4:$A$101, "")</f>
        <v>0</v>
      </c>
      <c r="G2089" s="32">
        <f t="shared" si="32"/>
        <v>0</v>
      </c>
    </row>
    <row r="2090" spans="4:7" hidden="1" x14ac:dyDescent="0.2">
      <c r="D2090" s="24">
        <f>_xlfn.XLOOKUP(C2090, 'Chart of Accounts'!$B$4:$B$101, 'Chart of Accounts'!$A$4:$A$101, "")</f>
        <v>0</v>
      </c>
      <c r="G2090" s="32">
        <f t="shared" si="32"/>
        <v>0</v>
      </c>
    </row>
    <row r="2091" spans="4:7" hidden="1" x14ac:dyDescent="0.2">
      <c r="D2091" s="24">
        <f>_xlfn.XLOOKUP(C2091, 'Chart of Accounts'!$B$4:$B$101, 'Chart of Accounts'!$A$4:$A$101, "")</f>
        <v>0</v>
      </c>
      <c r="G2091" s="32">
        <f t="shared" si="32"/>
        <v>0</v>
      </c>
    </row>
    <row r="2092" spans="4:7" hidden="1" x14ac:dyDescent="0.2">
      <c r="D2092" s="24">
        <f>_xlfn.XLOOKUP(C2092, 'Chart of Accounts'!$B$4:$B$101, 'Chart of Accounts'!$A$4:$A$101, "")</f>
        <v>0</v>
      </c>
      <c r="G2092" s="32">
        <f t="shared" si="32"/>
        <v>0</v>
      </c>
    </row>
    <row r="2093" spans="4:7" hidden="1" x14ac:dyDescent="0.2">
      <c r="D2093" s="24">
        <f>_xlfn.XLOOKUP(C2093, 'Chart of Accounts'!$B$4:$B$101, 'Chart of Accounts'!$A$4:$A$101, "")</f>
        <v>0</v>
      </c>
      <c r="G2093" s="32">
        <f t="shared" si="32"/>
        <v>0</v>
      </c>
    </row>
    <row r="2094" spans="4:7" hidden="1" x14ac:dyDescent="0.2">
      <c r="D2094" s="24">
        <f>_xlfn.XLOOKUP(C2094, 'Chart of Accounts'!$B$4:$B$101, 'Chart of Accounts'!$A$4:$A$101, "")</f>
        <v>0</v>
      </c>
      <c r="G2094" s="32">
        <f t="shared" si="32"/>
        <v>0</v>
      </c>
    </row>
    <row r="2095" spans="4:7" hidden="1" x14ac:dyDescent="0.2">
      <c r="D2095" s="24">
        <f>_xlfn.XLOOKUP(C2095, 'Chart of Accounts'!$B$4:$B$101, 'Chart of Accounts'!$A$4:$A$101, "")</f>
        <v>0</v>
      </c>
      <c r="G2095" s="32">
        <f t="shared" si="32"/>
        <v>0</v>
      </c>
    </row>
    <row r="2096" spans="4:7" hidden="1" x14ac:dyDescent="0.2">
      <c r="D2096" s="24">
        <f>_xlfn.XLOOKUP(C2096, 'Chart of Accounts'!$B$4:$B$101, 'Chart of Accounts'!$A$4:$A$101, "")</f>
        <v>0</v>
      </c>
      <c r="G2096" s="32">
        <f t="shared" si="32"/>
        <v>0</v>
      </c>
    </row>
    <row r="2097" spans="4:7" hidden="1" x14ac:dyDescent="0.2">
      <c r="D2097" s="24">
        <f>_xlfn.XLOOKUP(C2097, 'Chart of Accounts'!$B$4:$B$101, 'Chart of Accounts'!$A$4:$A$101, "")</f>
        <v>0</v>
      </c>
      <c r="G2097" s="32">
        <f t="shared" si="32"/>
        <v>0</v>
      </c>
    </row>
    <row r="2098" spans="4:7" hidden="1" x14ac:dyDescent="0.2">
      <c r="D2098" s="24">
        <f>_xlfn.XLOOKUP(C2098, 'Chart of Accounts'!$B$4:$B$101, 'Chart of Accounts'!$A$4:$A$101, "")</f>
        <v>0</v>
      </c>
      <c r="G2098" s="32">
        <f t="shared" si="32"/>
        <v>0</v>
      </c>
    </row>
    <row r="2099" spans="4:7" hidden="1" x14ac:dyDescent="0.2">
      <c r="D2099" s="24">
        <f>_xlfn.XLOOKUP(C2099, 'Chart of Accounts'!$B$4:$B$101, 'Chart of Accounts'!$A$4:$A$101, "")</f>
        <v>0</v>
      </c>
      <c r="G2099" s="32">
        <f t="shared" si="32"/>
        <v>0</v>
      </c>
    </row>
    <row r="2100" spans="4:7" hidden="1" x14ac:dyDescent="0.2">
      <c r="D2100" s="24">
        <f>_xlfn.XLOOKUP(C2100, 'Chart of Accounts'!$B$4:$B$101, 'Chart of Accounts'!$A$4:$A$101, "")</f>
        <v>0</v>
      </c>
      <c r="G2100" s="32">
        <f t="shared" si="32"/>
        <v>0</v>
      </c>
    </row>
    <row r="2101" spans="4:7" hidden="1" x14ac:dyDescent="0.2">
      <c r="D2101" s="24">
        <f>_xlfn.XLOOKUP(C2101, 'Chart of Accounts'!$B$4:$B$101, 'Chart of Accounts'!$A$4:$A$101, "")</f>
        <v>0</v>
      </c>
      <c r="G2101" s="32">
        <f t="shared" si="32"/>
        <v>0</v>
      </c>
    </row>
    <row r="2102" spans="4:7" hidden="1" x14ac:dyDescent="0.2">
      <c r="D2102" s="24">
        <f>_xlfn.XLOOKUP(C2102, 'Chart of Accounts'!$B$4:$B$101, 'Chart of Accounts'!$A$4:$A$101, "")</f>
        <v>0</v>
      </c>
      <c r="G2102" s="32">
        <f t="shared" si="32"/>
        <v>0</v>
      </c>
    </row>
    <row r="2103" spans="4:7" hidden="1" x14ac:dyDescent="0.2">
      <c r="D2103" s="24">
        <f>_xlfn.XLOOKUP(C2103, 'Chart of Accounts'!$B$4:$B$101, 'Chart of Accounts'!$A$4:$A$101, "")</f>
        <v>0</v>
      </c>
      <c r="G2103" s="32">
        <f t="shared" si="32"/>
        <v>0</v>
      </c>
    </row>
    <row r="2104" spans="4:7" hidden="1" x14ac:dyDescent="0.2">
      <c r="D2104" s="24">
        <f>_xlfn.XLOOKUP(C2104, 'Chart of Accounts'!$B$4:$B$101, 'Chart of Accounts'!$A$4:$A$101, "")</f>
        <v>0</v>
      </c>
      <c r="G2104" s="32">
        <f t="shared" si="32"/>
        <v>0</v>
      </c>
    </row>
    <row r="2105" spans="4:7" hidden="1" x14ac:dyDescent="0.2">
      <c r="D2105" s="24">
        <f>_xlfn.XLOOKUP(C2105, 'Chart of Accounts'!$B$4:$B$101, 'Chart of Accounts'!$A$4:$A$101, "")</f>
        <v>0</v>
      </c>
      <c r="G2105" s="32">
        <f t="shared" si="32"/>
        <v>0</v>
      </c>
    </row>
    <row r="2106" spans="4:7" hidden="1" x14ac:dyDescent="0.2">
      <c r="D2106" s="24">
        <f>_xlfn.XLOOKUP(C2106, 'Chart of Accounts'!$B$4:$B$101, 'Chart of Accounts'!$A$4:$A$101, "")</f>
        <v>0</v>
      </c>
      <c r="G2106" s="32">
        <f t="shared" si="32"/>
        <v>0</v>
      </c>
    </row>
    <row r="2107" spans="4:7" hidden="1" x14ac:dyDescent="0.2">
      <c r="D2107" s="24">
        <f>_xlfn.XLOOKUP(C2107, 'Chart of Accounts'!$B$4:$B$101, 'Chart of Accounts'!$A$4:$A$101, "")</f>
        <v>0</v>
      </c>
      <c r="G2107" s="32">
        <f t="shared" si="32"/>
        <v>0</v>
      </c>
    </row>
    <row r="2108" spans="4:7" hidden="1" x14ac:dyDescent="0.2">
      <c r="D2108" s="24">
        <f>_xlfn.XLOOKUP(C2108, 'Chart of Accounts'!$B$4:$B$101, 'Chart of Accounts'!$A$4:$A$101, "")</f>
        <v>0</v>
      </c>
      <c r="G2108" s="32">
        <f t="shared" si="32"/>
        <v>0</v>
      </c>
    </row>
    <row r="2109" spans="4:7" hidden="1" x14ac:dyDescent="0.2">
      <c r="D2109" s="24">
        <f>_xlfn.XLOOKUP(C2109, 'Chart of Accounts'!$B$4:$B$101, 'Chart of Accounts'!$A$4:$A$101, "")</f>
        <v>0</v>
      </c>
      <c r="G2109" s="32">
        <f t="shared" si="32"/>
        <v>0</v>
      </c>
    </row>
    <row r="2110" spans="4:7" hidden="1" x14ac:dyDescent="0.2">
      <c r="D2110" s="24">
        <f>_xlfn.XLOOKUP(C2110, 'Chart of Accounts'!$B$4:$B$101, 'Chart of Accounts'!$A$4:$A$101, "")</f>
        <v>0</v>
      </c>
      <c r="G2110" s="32">
        <f t="shared" si="32"/>
        <v>0</v>
      </c>
    </row>
    <row r="2111" spans="4:7" hidden="1" x14ac:dyDescent="0.2">
      <c r="D2111" s="24">
        <f>_xlfn.XLOOKUP(C2111, 'Chart of Accounts'!$B$4:$B$101, 'Chart of Accounts'!$A$4:$A$101, "")</f>
        <v>0</v>
      </c>
      <c r="G2111" s="32">
        <f t="shared" si="32"/>
        <v>0</v>
      </c>
    </row>
    <row r="2112" spans="4:7" hidden="1" x14ac:dyDescent="0.2">
      <c r="D2112" s="24">
        <f>_xlfn.XLOOKUP(C2112, 'Chart of Accounts'!$B$4:$B$101, 'Chart of Accounts'!$A$4:$A$101, "")</f>
        <v>0</v>
      </c>
      <c r="G2112" s="32">
        <f t="shared" si="32"/>
        <v>0</v>
      </c>
    </row>
    <row r="2113" spans="4:7" hidden="1" x14ac:dyDescent="0.2">
      <c r="D2113" s="24">
        <f>_xlfn.XLOOKUP(C2113, 'Chart of Accounts'!$B$4:$B$101, 'Chart of Accounts'!$A$4:$A$101, "")</f>
        <v>0</v>
      </c>
      <c r="G2113" s="32">
        <f t="shared" si="32"/>
        <v>0</v>
      </c>
    </row>
    <row r="2114" spans="4:7" hidden="1" x14ac:dyDescent="0.2">
      <c r="D2114" s="24">
        <f>_xlfn.XLOOKUP(C2114, 'Chart of Accounts'!$B$4:$B$101, 'Chart of Accounts'!$A$4:$A$101, "")</f>
        <v>0</v>
      </c>
      <c r="G2114" s="32">
        <f t="shared" si="32"/>
        <v>0</v>
      </c>
    </row>
    <row r="2115" spans="4:7" hidden="1" x14ac:dyDescent="0.2">
      <c r="D2115" s="24">
        <f>_xlfn.XLOOKUP(C2115, 'Chart of Accounts'!$B$4:$B$101, 'Chart of Accounts'!$A$4:$A$101, "")</f>
        <v>0</v>
      </c>
      <c r="G2115" s="32">
        <f t="shared" si="32"/>
        <v>0</v>
      </c>
    </row>
    <row r="2116" spans="4:7" hidden="1" x14ac:dyDescent="0.2">
      <c r="D2116" s="24">
        <f>_xlfn.XLOOKUP(C2116, 'Chart of Accounts'!$B$4:$B$101, 'Chart of Accounts'!$A$4:$A$101, "")</f>
        <v>0</v>
      </c>
      <c r="G2116" s="32">
        <f t="shared" si="32"/>
        <v>0</v>
      </c>
    </row>
    <row r="2117" spans="4:7" hidden="1" x14ac:dyDescent="0.2">
      <c r="D2117" s="24">
        <f>_xlfn.XLOOKUP(C2117, 'Chart of Accounts'!$B$4:$B$101, 'Chart of Accounts'!$A$4:$A$101, "")</f>
        <v>0</v>
      </c>
      <c r="G2117" s="32">
        <f t="shared" si="32"/>
        <v>0</v>
      </c>
    </row>
    <row r="2118" spans="4:7" hidden="1" x14ac:dyDescent="0.2">
      <c r="D2118" s="24">
        <f>_xlfn.XLOOKUP(C2118, 'Chart of Accounts'!$B$4:$B$101, 'Chart of Accounts'!$A$4:$A$101, "")</f>
        <v>0</v>
      </c>
      <c r="G2118" s="32">
        <f t="shared" ref="G2118:G2181" si="33">G2117-E2118</f>
        <v>0</v>
      </c>
    </row>
    <row r="2119" spans="4:7" hidden="1" x14ac:dyDescent="0.2">
      <c r="D2119" s="24">
        <f>_xlfn.XLOOKUP(C2119, 'Chart of Accounts'!$B$4:$B$101, 'Chart of Accounts'!$A$4:$A$101, "")</f>
        <v>0</v>
      </c>
      <c r="G2119" s="32">
        <f t="shared" si="33"/>
        <v>0</v>
      </c>
    </row>
    <row r="2120" spans="4:7" hidden="1" x14ac:dyDescent="0.2">
      <c r="D2120" s="24">
        <f>_xlfn.XLOOKUP(C2120, 'Chart of Accounts'!$B$4:$B$101, 'Chart of Accounts'!$A$4:$A$101, "")</f>
        <v>0</v>
      </c>
      <c r="G2120" s="32">
        <f t="shared" si="33"/>
        <v>0</v>
      </c>
    </row>
    <row r="2121" spans="4:7" hidden="1" x14ac:dyDescent="0.2">
      <c r="D2121" s="24">
        <f>_xlfn.XLOOKUP(C2121, 'Chart of Accounts'!$B$4:$B$101, 'Chart of Accounts'!$A$4:$A$101, "")</f>
        <v>0</v>
      </c>
      <c r="G2121" s="32">
        <f t="shared" si="33"/>
        <v>0</v>
      </c>
    </row>
    <row r="2122" spans="4:7" hidden="1" x14ac:dyDescent="0.2">
      <c r="D2122" s="24">
        <f>_xlfn.XLOOKUP(C2122, 'Chart of Accounts'!$B$4:$B$101, 'Chart of Accounts'!$A$4:$A$101, "")</f>
        <v>0</v>
      </c>
      <c r="G2122" s="32">
        <f t="shared" si="33"/>
        <v>0</v>
      </c>
    </row>
    <row r="2123" spans="4:7" hidden="1" x14ac:dyDescent="0.2">
      <c r="D2123" s="24">
        <f>_xlfn.XLOOKUP(C2123, 'Chart of Accounts'!$B$4:$B$101, 'Chart of Accounts'!$A$4:$A$101, "")</f>
        <v>0</v>
      </c>
      <c r="G2123" s="32">
        <f t="shared" si="33"/>
        <v>0</v>
      </c>
    </row>
    <row r="2124" spans="4:7" hidden="1" x14ac:dyDescent="0.2">
      <c r="D2124" s="24">
        <f>_xlfn.XLOOKUP(C2124, 'Chart of Accounts'!$B$4:$B$101, 'Chart of Accounts'!$A$4:$A$101, "")</f>
        <v>0</v>
      </c>
      <c r="G2124" s="32">
        <f t="shared" si="33"/>
        <v>0</v>
      </c>
    </row>
    <row r="2125" spans="4:7" hidden="1" x14ac:dyDescent="0.2">
      <c r="D2125" s="24">
        <f>_xlfn.XLOOKUP(C2125, 'Chart of Accounts'!$B$4:$B$101, 'Chart of Accounts'!$A$4:$A$101, "")</f>
        <v>0</v>
      </c>
      <c r="G2125" s="32">
        <f t="shared" si="33"/>
        <v>0</v>
      </c>
    </row>
    <row r="2126" spans="4:7" hidden="1" x14ac:dyDescent="0.2">
      <c r="D2126" s="24">
        <f>_xlfn.XLOOKUP(C2126, 'Chart of Accounts'!$B$4:$B$101, 'Chart of Accounts'!$A$4:$A$101, "")</f>
        <v>0</v>
      </c>
      <c r="G2126" s="32">
        <f t="shared" si="33"/>
        <v>0</v>
      </c>
    </row>
    <row r="2127" spans="4:7" hidden="1" x14ac:dyDescent="0.2">
      <c r="D2127" s="24">
        <f>_xlfn.XLOOKUP(C2127, 'Chart of Accounts'!$B$4:$B$101, 'Chart of Accounts'!$A$4:$A$101, "")</f>
        <v>0</v>
      </c>
      <c r="G2127" s="32">
        <f t="shared" si="33"/>
        <v>0</v>
      </c>
    </row>
    <row r="2128" spans="4:7" hidden="1" x14ac:dyDescent="0.2">
      <c r="D2128" s="24">
        <f>_xlfn.XLOOKUP(C2128, 'Chart of Accounts'!$B$4:$B$101, 'Chart of Accounts'!$A$4:$A$101, "")</f>
        <v>0</v>
      </c>
      <c r="G2128" s="32">
        <f t="shared" si="33"/>
        <v>0</v>
      </c>
    </row>
    <row r="2129" spans="4:7" hidden="1" x14ac:dyDescent="0.2">
      <c r="D2129" s="24">
        <f>_xlfn.XLOOKUP(C2129, 'Chart of Accounts'!$B$4:$B$101, 'Chart of Accounts'!$A$4:$A$101, "")</f>
        <v>0</v>
      </c>
      <c r="G2129" s="32">
        <f t="shared" si="33"/>
        <v>0</v>
      </c>
    </row>
    <row r="2130" spans="4:7" hidden="1" x14ac:dyDescent="0.2">
      <c r="D2130" s="24">
        <f>_xlfn.XLOOKUP(C2130, 'Chart of Accounts'!$B$4:$B$101, 'Chart of Accounts'!$A$4:$A$101, "")</f>
        <v>0</v>
      </c>
      <c r="G2130" s="32">
        <f t="shared" si="33"/>
        <v>0</v>
      </c>
    </row>
    <row r="2131" spans="4:7" hidden="1" x14ac:dyDescent="0.2">
      <c r="D2131" s="24">
        <f>_xlfn.XLOOKUP(C2131, 'Chart of Accounts'!$B$4:$B$101, 'Chart of Accounts'!$A$4:$A$101, "")</f>
        <v>0</v>
      </c>
      <c r="G2131" s="32">
        <f t="shared" si="33"/>
        <v>0</v>
      </c>
    </row>
    <row r="2132" spans="4:7" hidden="1" x14ac:dyDescent="0.2">
      <c r="D2132" s="24">
        <f>_xlfn.XLOOKUP(C2132, 'Chart of Accounts'!$B$4:$B$101, 'Chart of Accounts'!$A$4:$A$101, "")</f>
        <v>0</v>
      </c>
      <c r="G2132" s="32">
        <f t="shared" si="33"/>
        <v>0</v>
      </c>
    </row>
    <row r="2133" spans="4:7" hidden="1" x14ac:dyDescent="0.2">
      <c r="D2133" s="24">
        <f>_xlfn.XLOOKUP(C2133, 'Chart of Accounts'!$B$4:$B$101, 'Chart of Accounts'!$A$4:$A$101, "")</f>
        <v>0</v>
      </c>
      <c r="G2133" s="32">
        <f t="shared" si="33"/>
        <v>0</v>
      </c>
    </row>
    <row r="2134" spans="4:7" hidden="1" x14ac:dyDescent="0.2">
      <c r="D2134" s="24">
        <f>_xlfn.XLOOKUP(C2134, 'Chart of Accounts'!$B$4:$B$101, 'Chart of Accounts'!$A$4:$A$101, "")</f>
        <v>0</v>
      </c>
      <c r="G2134" s="32">
        <f t="shared" si="33"/>
        <v>0</v>
      </c>
    </row>
    <row r="2135" spans="4:7" hidden="1" x14ac:dyDescent="0.2">
      <c r="D2135" s="24">
        <f>_xlfn.XLOOKUP(C2135, 'Chart of Accounts'!$B$4:$B$101, 'Chart of Accounts'!$A$4:$A$101, "")</f>
        <v>0</v>
      </c>
      <c r="G2135" s="32">
        <f t="shared" si="33"/>
        <v>0</v>
      </c>
    </row>
    <row r="2136" spans="4:7" hidden="1" x14ac:dyDescent="0.2">
      <c r="D2136" s="24">
        <f>_xlfn.XLOOKUP(C2136, 'Chart of Accounts'!$B$4:$B$101, 'Chart of Accounts'!$A$4:$A$101, "")</f>
        <v>0</v>
      </c>
      <c r="G2136" s="32">
        <f t="shared" si="33"/>
        <v>0</v>
      </c>
    </row>
    <row r="2137" spans="4:7" hidden="1" x14ac:dyDescent="0.2">
      <c r="D2137" s="24">
        <f>_xlfn.XLOOKUP(C2137, 'Chart of Accounts'!$B$4:$B$101, 'Chart of Accounts'!$A$4:$A$101, "")</f>
        <v>0</v>
      </c>
      <c r="G2137" s="32">
        <f t="shared" si="33"/>
        <v>0</v>
      </c>
    </row>
    <row r="2138" spans="4:7" hidden="1" x14ac:dyDescent="0.2">
      <c r="D2138" s="24">
        <f>_xlfn.XLOOKUP(C2138, 'Chart of Accounts'!$B$4:$B$101, 'Chart of Accounts'!$A$4:$A$101, "")</f>
        <v>0</v>
      </c>
      <c r="G2138" s="32">
        <f t="shared" si="33"/>
        <v>0</v>
      </c>
    </row>
    <row r="2139" spans="4:7" hidden="1" x14ac:dyDescent="0.2">
      <c r="D2139" s="24">
        <f>_xlfn.XLOOKUP(C2139, 'Chart of Accounts'!$B$4:$B$101, 'Chart of Accounts'!$A$4:$A$101, "")</f>
        <v>0</v>
      </c>
      <c r="G2139" s="32">
        <f t="shared" si="33"/>
        <v>0</v>
      </c>
    </row>
    <row r="2140" spans="4:7" hidden="1" x14ac:dyDescent="0.2">
      <c r="D2140" s="24">
        <f>_xlfn.XLOOKUP(C2140, 'Chart of Accounts'!$B$4:$B$101, 'Chart of Accounts'!$A$4:$A$101, "")</f>
        <v>0</v>
      </c>
      <c r="G2140" s="32">
        <f t="shared" si="33"/>
        <v>0</v>
      </c>
    </row>
    <row r="2141" spans="4:7" hidden="1" x14ac:dyDescent="0.2">
      <c r="D2141" s="24">
        <f>_xlfn.XLOOKUP(C2141, 'Chart of Accounts'!$B$4:$B$101, 'Chart of Accounts'!$A$4:$A$101, "")</f>
        <v>0</v>
      </c>
      <c r="G2141" s="32">
        <f t="shared" si="33"/>
        <v>0</v>
      </c>
    </row>
    <row r="2142" spans="4:7" hidden="1" x14ac:dyDescent="0.2">
      <c r="D2142" s="24">
        <f>_xlfn.XLOOKUP(C2142, 'Chart of Accounts'!$B$4:$B$101, 'Chart of Accounts'!$A$4:$A$101, "")</f>
        <v>0</v>
      </c>
      <c r="G2142" s="32">
        <f t="shared" si="33"/>
        <v>0</v>
      </c>
    </row>
    <row r="2143" spans="4:7" hidden="1" x14ac:dyDescent="0.2">
      <c r="D2143" s="24">
        <f>_xlfn.XLOOKUP(C2143, 'Chart of Accounts'!$B$4:$B$101, 'Chart of Accounts'!$A$4:$A$101, "")</f>
        <v>0</v>
      </c>
      <c r="G2143" s="32">
        <f t="shared" si="33"/>
        <v>0</v>
      </c>
    </row>
    <row r="2144" spans="4:7" hidden="1" x14ac:dyDescent="0.2">
      <c r="D2144" s="24">
        <f>_xlfn.XLOOKUP(C2144, 'Chart of Accounts'!$B$4:$B$101, 'Chart of Accounts'!$A$4:$A$101, "")</f>
        <v>0</v>
      </c>
      <c r="G2144" s="32">
        <f t="shared" si="33"/>
        <v>0</v>
      </c>
    </row>
    <row r="2145" spans="4:7" hidden="1" x14ac:dyDescent="0.2">
      <c r="D2145" s="24">
        <f>_xlfn.XLOOKUP(C2145, 'Chart of Accounts'!$B$4:$B$101, 'Chart of Accounts'!$A$4:$A$101, "")</f>
        <v>0</v>
      </c>
      <c r="G2145" s="32">
        <f t="shared" si="33"/>
        <v>0</v>
      </c>
    </row>
    <row r="2146" spans="4:7" hidden="1" x14ac:dyDescent="0.2">
      <c r="D2146" s="24">
        <f>_xlfn.XLOOKUP(C2146, 'Chart of Accounts'!$B$4:$B$101, 'Chart of Accounts'!$A$4:$A$101, "")</f>
        <v>0</v>
      </c>
      <c r="G2146" s="32">
        <f t="shared" si="33"/>
        <v>0</v>
      </c>
    </row>
    <row r="2147" spans="4:7" hidden="1" x14ac:dyDescent="0.2">
      <c r="D2147" s="24">
        <f>_xlfn.XLOOKUP(C2147, 'Chart of Accounts'!$B$4:$B$101, 'Chart of Accounts'!$A$4:$A$101, "")</f>
        <v>0</v>
      </c>
      <c r="G2147" s="32">
        <f t="shared" si="33"/>
        <v>0</v>
      </c>
    </row>
    <row r="2148" spans="4:7" hidden="1" x14ac:dyDescent="0.2">
      <c r="D2148" s="24">
        <f>_xlfn.XLOOKUP(C2148, 'Chart of Accounts'!$B$4:$B$101, 'Chart of Accounts'!$A$4:$A$101, "")</f>
        <v>0</v>
      </c>
      <c r="G2148" s="32">
        <f t="shared" si="33"/>
        <v>0</v>
      </c>
    </row>
    <row r="2149" spans="4:7" hidden="1" x14ac:dyDescent="0.2">
      <c r="D2149" s="24">
        <f>_xlfn.XLOOKUP(C2149, 'Chart of Accounts'!$B$4:$B$101, 'Chart of Accounts'!$A$4:$A$101, "")</f>
        <v>0</v>
      </c>
      <c r="G2149" s="32">
        <f t="shared" si="33"/>
        <v>0</v>
      </c>
    </row>
    <row r="2150" spans="4:7" hidden="1" x14ac:dyDescent="0.2">
      <c r="D2150" s="24">
        <f>_xlfn.XLOOKUP(C2150, 'Chart of Accounts'!$B$4:$B$101, 'Chart of Accounts'!$A$4:$A$101, "")</f>
        <v>0</v>
      </c>
      <c r="G2150" s="32">
        <f t="shared" si="33"/>
        <v>0</v>
      </c>
    </row>
    <row r="2151" spans="4:7" hidden="1" x14ac:dyDescent="0.2">
      <c r="D2151" s="24">
        <f>_xlfn.XLOOKUP(C2151, 'Chart of Accounts'!$B$4:$B$101, 'Chart of Accounts'!$A$4:$A$101, "")</f>
        <v>0</v>
      </c>
      <c r="G2151" s="32">
        <f t="shared" si="33"/>
        <v>0</v>
      </c>
    </row>
    <row r="2152" spans="4:7" hidden="1" x14ac:dyDescent="0.2">
      <c r="D2152" s="24">
        <f>_xlfn.XLOOKUP(C2152, 'Chart of Accounts'!$B$4:$B$101, 'Chart of Accounts'!$A$4:$A$101, "")</f>
        <v>0</v>
      </c>
      <c r="G2152" s="32">
        <f t="shared" si="33"/>
        <v>0</v>
      </c>
    </row>
    <row r="2153" spans="4:7" hidden="1" x14ac:dyDescent="0.2">
      <c r="D2153" s="24">
        <f>_xlfn.XLOOKUP(C2153, 'Chart of Accounts'!$B$4:$B$101, 'Chart of Accounts'!$A$4:$A$101, "")</f>
        <v>0</v>
      </c>
      <c r="G2153" s="32">
        <f t="shared" si="33"/>
        <v>0</v>
      </c>
    </row>
    <row r="2154" spans="4:7" hidden="1" x14ac:dyDescent="0.2">
      <c r="D2154" s="24">
        <f>_xlfn.XLOOKUP(C2154, 'Chart of Accounts'!$B$4:$B$101, 'Chart of Accounts'!$A$4:$A$101, "")</f>
        <v>0</v>
      </c>
      <c r="G2154" s="32">
        <f t="shared" si="33"/>
        <v>0</v>
      </c>
    </row>
    <row r="2155" spans="4:7" hidden="1" x14ac:dyDescent="0.2">
      <c r="D2155" s="24">
        <f>_xlfn.XLOOKUP(C2155, 'Chart of Accounts'!$B$4:$B$101, 'Chart of Accounts'!$A$4:$A$101, "")</f>
        <v>0</v>
      </c>
      <c r="G2155" s="32">
        <f t="shared" si="33"/>
        <v>0</v>
      </c>
    </row>
    <row r="2156" spans="4:7" hidden="1" x14ac:dyDescent="0.2">
      <c r="D2156" s="24">
        <f>_xlfn.XLOOKUP(C2156, 'Chart of Accounts'!$B$4:$B$101, 'Chart of Accounts'!$A$4:$A$101, "")</f>
        <v>0</v>
      </c>
      <c r="G2156" s="32">
        <f t="shared" si="33"/>
        <v>0</v>
      </c>
    </row>
    <row r="2157" spans="4:7" hidden="1" x14ac:dyDescent="0.2">
      <c r="D2157" s="24">
        <f>_xlfn.XLOOKUP(C2157, 'Chart of Accounts'!$B$4:$B$101, 'Chart of Accounts'!$A$4:$A$101, "")</f>
        <v>0</v>
      </c>
      <c r="G2157" s="32">
        <f t="shared" si="33"/>
        <v>0</v>
      </c>
    </row>
    <row r="2158" spans="4:7" hidden="1" x14ac:dyDescent="0.2">
      <c r="D2158" s="24">
        <f>_xlfn.XLOOKUP(C2158, 'Chart of Accounts'!$B$4:$B$101, 'Chart of Accounts'!$A$4:$A$101, "")</f>
        <v>0</v>
      </c>
      <c r="G2158" s="32">
        <f t="shared" si="33"/>
        <v>0</v>
      </c>
    </row>
    <row r="2159" spans="4:7" hidden="1" x14ac:dyDescent="0.2">
      <c r="D2159" s="24">
        <f>_xlfn.XLOOKUP(C2159, 'Chart of Accounts'!$B$4:$B$101, 'Chart of Accounts'!$A$4:$A$101, "")</f>
        <v>0</v>
      </c>
      <c r="G2159" s="32">
        <f t="shared" si="33"/>
        <v>0</v>
      </c>
    </row>
    <row r="2160" spans="4:7" hidden="1" x14ac:dyDescent="0.2">
      <c r="D2160" s="24">
        <f>_xlfn.XLOOKUP(C2160, 'Chart of Accounts'!$B$4:$B$101, 'Chart of Accounts'!$A$4:$A$101, "")</f>
        <v>0</v>
      </c>
      <c r="G2160" s="32">
        <f t="shared" si="33"/>
        <v>0</v>
      </c>
    </row>
    <row r="2161" spans="4:7" hidden="1" x14ac:dyDescent="0.2">
      <c r="D2161" s="24">
        <f>_xlfn.XLOOKUP(C2161, 'Chart of Accounts'!$B$4:$B$101, 'Chart of Accounts'!$A$4:$A$101, "")</f>
        <v>0</v>
      </c>
      <c r="G2161" s="32">
        <f t="shared" si="33"/>
        <v>0</v>
      </c>
    </row>
    <row r="2162" spans="4:7" hidden="1" x14ac:dyDescent="0.2">
      <c r="D2162" s="24">
        <f>_xlfn.XLOOKUP(C2162, 'Chart of Accounts'!$B$4:$B$101, 'Chart of Accounts'!$A$4:$A$101, "")</f>
        <v>0</v>
      </c>
      <c r="G2162" s="32">
        <f t="shared" si="33"/>
        <v>0</v>
      </c>
    </row>
    <row r="2163" spans="4:7" hidden="1" x14ac:dyDescent="0.2">
      <c r="D2163" s="24">
        <f>_xlfn.XLOOKUP(C2163, 'Chart of Accounts'!$B$4:$B$101, 'Chart of Accounts'!$A$4:$A$101, "")</f>
        <v>0</v>
      </c>
      <c r="G2163" s="32">
        <f t="shared" si="33"/>
        <v>0</v>
      </c>
    </row>
    <row r="2164" spans="4:7" hidden="1" x14ac:dyDescent="0.2">
      <c r="D2164" s="24">
        <f>_xlfn.XLOOKUP(C2164, 'Chart of Accounts'!$B$4:$B$101, 'Chart of Accounts'!$A$4:$A$101, "")</f>
        <v>0</v>
      </c>
      <c r="G2164" s="32">
        <f t="shared" si="33"/>
        <v>0</v>
      </c>
    </row>
    <row r="2165" spans="4:7" hidden="1" x14ac:dyDescent="0.2">
      <c r="D2165" s="24">
        <f>_xlfn.XLOOKUP(C2165, 'Chart of Accounts'!$B$4:$B$101, 'Chart of Accounts'!$A$4:$A$101, "")</f>
        <v>0</v>
      </c>
      <c r="G2165" s="32">
        <f t="shared" si="33"/>
        <v>0</v>
      </c>
    </row>
    <row r="2166" spans="4:7" hidden="1" x14ac:dyDescent="0.2">
      <c r="D2166" s="24">
        <f>_xlfn.XLOOKUP(C2166, 'Chart of Accounts'!$B$4:$B$101, 'Chart of Accounts'!$A$4:$A$101, "")</f>
        <v>0</v>
      </c>
      <c r="G2166" s="32">
        <f t="shared" si="33"/>
        <v>0</v>
      </c>
    </row>
    <row r="2167" spans="4:7" hidden="1" x14ac:dyDescent="0.2">
      <c r="D2167" s="24">
        <f>_xlfn.XLOOKUP(C2167, 'Chart of Accounts'!$B$4:$B$101, 'Chart of Accounts'!$A$4:$A$101, "")</f>
        <v>0</v>
      </c>
      <c r="G2167" s="32">
        <f t="shared" si="33"/>
        <v>0</v>
      </c>
    </row>
    <row r="2168" spans="4:7" hidden="1" x14ac:dyDescent="0.2">
      <c r="D2168" s="24">
        <f>_xlfn.XLOOKUP(C2168, 'Chart of Accounts'!$B$4:$B$101, 'Chart of Accounts'!$A$4:$A$101, "")</f>
        <v>0</v>
      </c>
      <c r="G2168" s="32">
        <f t="shared" si="33"/>
        <v>0</v>
      </c>
    </row>
    <row r="2169" spans="4:7" hidden="1" x14ac:dyDescent="0.2">
      <c r="D2169" s="24">
        <f>_xlfn.XLOOKUP(C2169, 'Chart of Accounts'!$B$4:$B$101, 'Chart of Accounts'!$A$4:$A$101, "")</f>
        <v>0</v>
      </c>
      <c r="G2169" s="32">
        <f t="shared" si="33"/>
        <v>0</v>
      </c>
    </row>
    <row r="2170" spans="4:7" hidden="1" x14ac:dyDescent="0.2">
      <c r="D2170" s="24">
        <f>_xlfn.XLOOKUP(C2170, 'Chart of Accounts'!$B$4:$B$101, 'Chart of Accounts'!$A$4:$A$101, "")</f>
        <v>0</v>
      </c>
      <c r="G2170" s="32">
        <f t="shared" si="33"/>
        <v>0</v>
      </c>
    </row>
    <row r="2171" spans="4:7" hidden="1" x14ac:dyDescent="0.2">
      <c r="D2171" s="24">
        <f>_xlfn.XLOOKUP(C2171, 'Chart of Accounts'!$B$4:$B$101, 'Chart of Accounts'!$A$4:$A$101, "")</f>
        <v>0</v>
      </c>
      <c r="G2171" s="32">
        <f t="shared" si="33"/>
        <v>0</v>
      </c>
    </row>
    <row r="2172" spans="4:7" hidden="1" x14ac:dyDescent="0.2">
      <c r="D2172" s="24">
        <f>_xlfn.XLOOKUP(C2172, 'Chart of Accounts'!$B$4:$B$101, 'Chart of Accounts'!$A$4:$A$101, "")</f>
        <v>0</v>
      </c>
      <c r="G2172" s="32">
        <f t="shared" si="33"/>
        <v>0</v>
      </c>
    </row>
    <row r="2173" spans="4:7" hidden="1" x14ac:dyDescent="0.2">
      <c r="D2173" s="24">
        <f>_xlfn.XLOOKUP(C2173, 'Chart of Accounts'!$B$4:$B$101, 'Chart of Accounts'!$A$4:$A$101, "")</f>
        <v>0</v>
      </c>
      <c r="G2173" s="32">
        <f t="shared" si="33"/>
        <v>0</v>
      </c>
    </row>
    <row r="2174" spans="4:7" hidden="1" x14ac:dyDescent="0.2">
      <c r="D2174" s="24">
        <f>_xlfn.XLOOKUP(C2174, 'Chart of Accounts'!$B$4:$B$101, 'Chart of Accounts'!$A$4:$A$101, "")</f>
        <v>0</v>
      </c>
      <c r="G2174" s="32">
        <f t="shared" si="33"/>
        <v>0</v>
      </c>
    </row>
    <row r="2175" spans="4:7" hidden="1" x14ac:dyDescent="0.2">
      <c r="D2175" s="24">
        <f>_xlfn.XLOOKUP(C2175, 'Chart of Accounts'!$B$4:$B$101, 'Chart of Accounts'!$A$4:$A$101, "")</f>
        <v>0</v>
      </c>
      <c r="G2175" s="32">
        <f t="shared" si="33"/>
        <v>0</v>
      </c>
    </row>
    <row r="2176" spans="4:7" hidden="1" x14ac:dyDescent="0.2">
      <c r="D2176" s="24">
        <f>_xlfn.XLOOKUP(C2176, 'Chart of Accounts'!$B$4:$B$101, 'Chart of Accounts'!$A$4:$A$101, "")</f>
        <v>0</v>
      </c>
      <c r="G2176" s="32">
        <f t="shared" si="33"/>
        <v>0</v>
      </c>
    </row>
    <row r="2177" spans="4:7" hidden="1" x14ac:dyDescent="0.2">
      <c r="D2177" s="24">
        <f>_xlfn.XLOOKUP(C2177, 'Chart of Accounts'!$B$4:$B$101, 'Chart of Accounts'!$A$4:$A$101, "")</f>
        <v>0</v>
      </c>
      <c r="G2177" s="32">
        <f t="shared" si="33"/>
        <v>0</v>
      </c>
    </row>
    <row r="2178" spans="4:7" hidden="1" x14ac:dyDescent="0.2">
      <c r="D2178" s="24">
        <f>_xlfn.XLOOKUP(C2178, 'Chart of Accounts'!$B$4:$B$101, 'Chart of Accounts'!$A$4:$A$101, "")</f>
        <v>0</v>
      </c>
      <c r="G2178" s="32">
        <f t="shared" si="33"/>
        <v>0</v>
      </c>
    </row>
    <row r="2179" spans="4:7" hidden="1" x14ac:dyDescent="0.2">
      <c r="D2179" s="24">
        <f>_xlfn.XLOOKUP(C2179, 'Chart of Accounts'!$B$4:$B$101, 'Chart of Accounts'!$A$4:$A$101, "")</f>
        <v>0</v>
      </c>
      <c r="G2179" s="32">
        <f t="shared" si="33"/>
        <v>0</v>
      </c>
    </row>
    <row r="2180" spans="4:7" hidden="1" x14ac:dyDescent="0.2">
      <c r="D2180" s="24">
        <f>_xlfn.XLOOKUP(C2180, 'Chart of Accounts'!$B$4:$B$101, 'Chart of Accounts'!$A$4:$A$101, "")</f>
        <v>0</v>
      </c>
      <c r="G2180" s="32">
        <f t="shared" si="33"/>
        <v>0</v>
      </c>
    </row>
    <row r="2181" spans="4:7" hidden="1" x14ac:dyDescent="0.2">
      <c r="D2181" s="24">
        <f>_xlfn.XLOOKUP(C2181, 'Chart of Accounts'!$B$4:$B$101, 'Chart of Accounts'!$A$4:$A$101, "")</f>
        <v>0</v>
      </c>
      <c r="G2181" s="32">
        <f t="shared" si="33"/>
        <v>0</v>
      </c>
    </row>
    <row r="2182" spans="4:7" hidden="1" x14ac:dyDescent="0.2">
      <c r="D2182" s="24">
        <f>_xlfn.XLOOKUP(C2182, 'Chart of Accounts'!$B$4:$B$101, 'Chart of Accounts'!$A$4:$A$101, "")</f>
        <v>0</v>
      </c>
      <c r="G2182" s="32">
        <f t="shared" ref="G2182:G2245" si="34">G2181-E2182</f>
        <v>0</v>
      </c>
    </row>
    <row r="2183" spans="4:7" hidden="1" x14ac:dyDescent="0.2">
      <c r="D2183" s="24">
        <f>_xlfn.XLOOKUP(C2183, 'Chart of Accounts'!$B$4:$B$101, 'Chart of Accounts'!$A$4:$A$101, "")</f>
        <v>0</v>
      </c>
      <c r="G2183" s="32">
        <f t="shared" si="34"/>
        <v>0</v>
      </c>
    </row>
    <row r="2184" spans="4:7" hidden="1" x14ac:dyDescent="0.2">
      <c r="D2184" s="24">
        <f>_xlfn.XLOOKUP(C2184, 'Chart of Accounts'!$B$4:$B$101, 'Chart of Accounts'!$A$4:$A$101, "")</f>
        <v>0</v>
      </c>
      <c r="G2184" s="32">
        <f t="shared" si="34"/>
        <v>0</v>
      </c>
    </row>
    <row r="2185" spans="4:7" hidden="1" x14ac:dyDescent="0.2">
      <c r="D2185" s="24">
        <f>_xlfn.XLOOKUP(C2185, 'Chart of Accounts'!$B$4:$B$101, 'Chart of Accounts'!$A$4:$A$101, "")</f>
        <v>0</v>
      </c>
      <c r="G2185" s="32">
        <f t="shared" si="34"/>
        <v>0</v>
      </c>
    </row>
    <row r="2186" spans="4:7" hidden="1" x14ac:dyDescent="0.2">
      <c r="D2186" s="24">
        <f>_xlfn.XLOOKUP(C2186, 'Chart of Accounts'!$B$4:$B$101, 'Chart of Accounts'!$A$4:$A$101, "")</f>
        <v>0</v>
      </c>
      <c r="G2186" s="32">
        <f t="shared" si="34"/>
        <v>0</v>
      </c>
    </row>
    <row r="2187" spans="4:7" hidden="1" x14ac:dyDescent="0.2">
      <c r="D2187" s="24">
        <f>_xlfn.XLOOKUP(C2187, 'Chart of Accounts'!$B$4:$B$101, 'Chart of Accounts'!$A$4:$A$101, "")</f>
        <v>0</v>
      </c>
      <c r="G2187" s="32">
        <f t="shared" si="34"/>
        <v>0</v>
      </c>
    </row>
    <row r="2188" spans="4:7" hidden="1" x14ac:dyDescent="0.2">
      <c r="D2188" s="24">
        <f>_xlfn.XLOOKUP(C2188, 'Chart of Accounts'!$B$4:$B$101, 'Chart of Accounts'!$A$4:$A$101, "")</f>
        <v>0</v>
      </c>
      <c r="G2188" s="32">
        <f t="shared" si="34"/>
        <v>0</v>
      </c>
    </row>
    <row r="2189" spans="4:7" hidden="1" x14ac:dyDescent="0.2">
      <c r="D2189" s="24">
        <f>_xlfn.XLOOKUP(C2189, 'Chart of Accounts'!$B$4:$B$101, 'Chart of Accounts'!$A$4:$A$101, "")</f>
        <v>0</v>
      </c>
      <c r="G2189" s="32">
        <f t="shared" si="34"/>
        <v>0</v>
      </c>
    </row>
    <row r="2190" spans="4:7" hidden="1" x14ac:dyDescent="0.2">
      <c r="D2190" s="24">
        <f>_xlfn.XLOOKUP(C2190, 'Chart of Accounts'!$B$4:$B$101, 'Chart of Accounts'!$A$4:$A$101, "")</f>
        <v>0</v>
      </c>
      <c r="G2190" s="32">
        <f t="shared" si="34"/>
        <v>0</v>
      </c>
    </row>
    <row r="2191" spans="4:7" hidden="1" x14ac:dyDescent="0.2">
      <c r="D2191" s="24">
        <f>_xlfn.XLOOKUP(C2191, 'Chart of Accounts'!$B$4:$B$101, 'Chart of Accounts'!$A$4:$A$101, "")</f>
        <v>0</v>
      </c>
      <c r="G2191" s="32">
        <f t="shared" si="34"/>
        <v>0</v>
      </c>
    </row>
    <row r="2192" spans="4:7" hidden="1" x14ac:dyDescent="0.2">
      <c r="D2192" s="24">
        <f>_xlfn.XLOOKUP(C2192, 'Chart of Accounts'!$B$4:$B$101, 'Chart of Accounts'!$A$4:$A$101, "")</f>
        <v>0</v>
      </c>
      <c r="G2192" s="32">
        <f t="shared" si="34"/>
        <v>0</v>
      </c>
    </row>
    <row r="2193" spans="4:7" hidden="1" x14ac:dyDescent="0.2">
      <c r="D2193" s="24">
        <f>_xlfn.XLOOKUP(C2193, 'Chart of Accounts'!$B$4:$B$101, 'Chart of Accounts'!$A$4:$A$101, "")</f>
        <v>0</v>
      </c>
      <c r="G2193" s="32">
        <f t="shared" si="34"/>
        <v>0</v>
      </c>
    </row>
    <row r="2194" spans="4:7" hidden="1" x14ac:dyDescent="0.2">
      <c r="D2194" s="24">
        <f>_xlfn.XLOOKUP(C2194, 'Chart of Accounts'!$B$4:$B$101, 'Chart of Accounts'!$A$4:$A$101, "")</f>
        <v>0</v>
      </c>
      <c r="G2194" s="32">
        <f t="shared" si="34"/>
        <v>0</v>
      </c>
    </row>
    <row r="2195" spans="4:7" hidden="1" x14ac:dyDescent="0.2">
      <c r="D2195" s="24">
        <f>_xlfn.XLOOKUP(C2195, 'Chart of Accounts'!$B$4:$B$101, 'Chart of Accounts'!$A$4:$A$101, "")</f>
        <v>0</v>
      </c>
      <c r="G2195" s="32">
        <f t="shared" si="34"/>
        <v>0</v>
      </c>
    </row>
    <row r="2196" spans="4:7" hidden="1" x14ac:dyDescent="0.2">
      <c r="D2196" s="24">
        <f>_xlfn.XLOOKUP(C2196, 'Chart of Accounts'!$B$4:$B$101, 'Chart of Accounts'!$A$4:$A$101, "")</f>
        <v>0</v>
      </c>
      <c r="G2196" s="32">
        <f t="shared" si="34"/>
        <v>0</v>
      </c>
    </row>
    <row r="2197" spans="4:7" hidden="1" x14ac:dyDescent="0.2">
      <c r="D2197" s="24">
        <f>_xlfn.XLOOKUP(C2197, 'Chart of Accounts'!$B$4:$B$101, 'Chart of Accounts'!$A$4:$A$101, "")</f>
        <v>0</v>
      </c>
      <c r="G2197" s="32">
        <f t="shared" si="34"/>
        <v>0</v>
      </c>
    </row>
    <row r="2198" spans="4:7" hidden="1" x14ac:dyDescent="0.2">
      <c r="D2198" s="24">
        <f>_xlfn.XLOOKUP(C2198, 'Chart of Accounts'!$B$4:$B$101, 'Chart of Accounts'!$A$4:$A$101, "")</f>
        <v>0</v>
      </c>
      <c r="G2198" s="32">
        <f t="shared" si="34"/>
        <v>0</v>
      </c>
    </row>
    <row r="2199" spans="4:7" hidden="1" x14ac:dyDescent="0.2">
      <c r="D2199" s="24">
        <f>_xlfn.XLOOKUP(C2199, 'Chart of Accounts'!$B$4:$B$101, 'Chart of Accounts'!$A$4:$A$101, "")</f>
        <v>0</v>
      </c>
      <c r="G2199" s="32">
        <f t="shared" si="34"/>
        <v>0</v>
      </c>
    </row>
    <row r="2200" spans="4:7" hidden="1" x14ac:dyDescent="0.2">
      <c r="D2200" s="24">
        <f>_xlfn.XLOOKUP(C2200, 'Chart of Accounts'!$B$4:$B$101, 'Chart of Accounts'!$A$4:$A$101, "")</f>
        <v>0</v>
      </c>
      <c r="G2200" s="32">
        <f t="shared" si="34"/>
        <v>0</v>
      </c>
    </row>
    <row r="2201" spans="4:7" hidden="1" x14ac:dyDescent="0.2">
      <c r="D2201" s="24">
        <f>_xlfn.XLOOKUP(C2201, 'Chart of Accounts'!$B$4:$B$101, 'Chart of Accounts'!$A$4:$A$101, "")</f>
        <v>0</v>
      </c>
      <c r="G2201" s="32">
        <f t="shared" si="34"/>
        <v>0</v>
      </c>
    </row>
    <row r="2202" spans="4:7" hidden="1" x14ac:dyDescent="0.2">
      <c r="D2202" s="24">
        <f>_xlfn.XLOOKUP(C2202, 'Chart of Accounts'!$B$4:$B$101, 'Chart of Accounts'!$A$4:$A$101, "")</f>
        <v>0</v>
      </c>
      <c r="G2202" s="32">
        <f t="shared" si="34"/>
        <v>0</v>
      </c>
    </row>
    <row r="2203" spans="4:7" hidden="1" x14ac:dyDescent="0.2">
      <c r="D2203" s="24">
        <f>_xlfn.XLOOKUP(C2203, 'Chart of Accounts'!$B$4:$B$101, 'Chart of Accounts'!$A$4:$A$101, "")</f>
        <v>0</v>
      </c>
      <c r="G2203" s="32">
        <f t="shared" si="34"/>
        <v>0</v>
      </c>
    </row>
    <row r="2204" spans="4:7" hidden="1" x14ac:dyDescent="0.2">
      <c r="D2204" s="24">
        <f>_xlfn.XLOOKUP(C2204, 'Chart of Accounts'!$B$4:$B$101, 'Chart of Accounts'!$A$4:$A$101, "")</f>
        <v>0</v>
      </c>
      <c r="G2204" s="32">
        <f t="shared" si="34"/>
        <v>0</v>
      </c>
    </row>
    <row r="2205" spans="4:7" hidden="1" x14ac:dyDescent="0.2">
      <c r="D2205" s="24">
        <f>_xlfn.XLOOKUP(C2205, 'Chart of Accounts'!$B$4:$B$101, 'Chart of Accounts'!$A$4:$A$101, "")</f>
        <v>0</v>
      </c>
      <c r="G2205" s="32">
        <f t="shared" si="34"/>
        <v>0</v>
      </c>
    </row>
    <row r="2206" spans="4:7" hidden="1" x14ac:dyDescent="0.2">
      <c r="D2206" s="24">
        <f>_xlfn.XLOOKUP(C2206, 'Chart of Accounts'!$B$4:$B$101, 'Chart of Accounts'!$A$4:$A$101, "")</f>
        <v>0</v>
      </c>
      <c r="G2206" s="32">
        <f t="shared" si="34"/>
        <v>0</v>
      </c>
    </row>
    <row r="2207" spans="4:7" hidden="1" x14ac:dyDescent="0.2">
      <c r="D2207" s="24">
        <f>_xlfn.XLOOKUP(C2207, 'Chart of Accounts'!$B$4:$B$101, 'Chart of Accounts'!$A$4:$A$101, "")</f>
        <v>0</v>
      </c>
      <c r="G2207" s="32">
        <f t="shared" si="34"/>
        <v>0</v>
      </c>
    </row>
    <row r="2208" spans="4:7" hidden="1" x14ac:dyDescent="0.2">
      <c r="D2208" s="24">
        <f>_xlfn.XLOOKUP(C2208, 'Chart of Accounts'!$B$4:$B$101, 'Chart of Accounts'!$A$4:$A$101, "")</f>
        <v>0</v>
      </c>
      <c r="G2208" s="32">
        <f t="shared" si="34"/>
        <v>0</v>
      </c>
    </row>
    <row r="2209" spans="4:7" hidden="1" x14ac:dyDescent="0.2">
      <c r="D2209" s="24">
        <f>_xlfn.XLOOKUP(C2209, 'Chart of Accounts'!$B$4:$B$101, 'Chart of Accounts'!$A$4:$A$101, "")</f>
        <v>0</v>
      </c>
      <c r="G2209" s="32">
        <f t="shared" si="34"/>
        <v>0</v>
      </c>
    </row>
    <row r="2210" spans="4:7" hidden="1" x14ac:dyDescent="0.2">
      <c r="D2210" s="24">
        <f>_xlfn.XLOOKUP(C2210, 'Chart of Accounts'!$B$4:$B$101, 'Chart of Accounts'!$A$4:$A$101, "")</f>
        <v>0</v>
      </c>
      <c r="G2210" s="32">
        <f t="shared" si="34"/>
        <v>0</v>
      </c>
    </row>
    <row r="2211" spans="4:7" hidden="1" x14ac:dyDescent="0.2">
      <c r="D2211" s="24">
        <f>_xlfn.XLOOKUP(C2211, 'Chart of Accounts'!$B$4:$B$101, 'Chart of Accounts'!$A$4:$A$101, "")</f>
        <v>0</v>
      </c>
      <c r="G2211" s="32">
        <f t="shared" si="34"/>
        <v>0</v>
      </c>
    </row>
    <row r="2212" spans="4:7" hidden="1" x14ac:dyDescent="0.2">
      <c r="D2212" s="24">
        <f>_xlfn.XLOOKUP(C2212, 'Chart of Accounts'!$B$4:$B$101, 'Chart of Accounts'!$A$4:$A$101, "")</f>
        <v>0</v>
      </c>
      <c r="G2212" s="32">
        <f t="shared" si="34"/>
        <v>0</v>
      </c>
    </row>
    <row r="2213" spans="4:7" hidden="1" x14ac:dyDescent="0.2">
      <c r="D2213" s="24">
        <f>_xlfn.XLOOKUP(C2213, 'Chart of Accounts'!$B$4:$B$101, 'Chart of Accounts'!$A$4:$A$101, "")</f>
        <v>0</v>
      </c>
      <c r="G2213" s="32">
        <f t="shared" si="34"/>
        <v>0</v>
      </c>
    </row>
    <row r="2214" spans="4:7" hidden="1" x14ac:dyDescent="0.2">
      <c r="D2214" s="24">
        <f>_xlfn.XLOOKUP(C2214, 'Chart of Accounts'!$B$4:$B$101, 'Chart of Accounts'!$A$4:$A$101, "")</f>
        <v>0</v>
      </c>
      <c r="G2214" s="32">
        <f t="shared" si="34"/>
        <v>0</v>
      </c>
    </row>
    <row r="2215" spans="4:7" hidden="1" x14ac:dyDescent="0.2">
      <c r="D2215" s="24">
        <f>_xlfn.XLOOKUP(C2215, 'Chart of Accounts'!$B$4:$B$101, 'Chart of Accounts'!$A$4:$A$101, "")</f>
        <v>0</v>
      </c>
      <c r="G2215" s="32">
        <f t="shared" si="34"/>
        <v>0</v>
      </c>
    </row>
    <row r="2216" spans="4:7" hidden="1" x14ac:dyDescent="0.2">
      <c r="D2216" s="24">
        <f>_xlfn.XLOOKUP(C2216, 'Chart of Accounts'!$B$4:$B$101, 'Chart of Accounts'!$A$4:$A$101, "")</f>
        <v>0</v>
      </c>
      <c r="G2216" s="32">
        <f t="shared" si="34"/>
        <v>0</v>
      </c>
    </row>
    <row r="2217" spans="4:7" hidden="1" x14ac:dyDescent="0.2">
      <c r="D2217" s="24">
        <f>_xlfn.XLOOKUP(C2217, 'Chart of Accounts'!$B$4:$B$101, 'Chart of Accounts'!$A$4:$A$101, "")</f>
        <v>0</v>
      </c>
      <c r="G2217" s="32">
        <f t="shared" si="34"/>
        <v>0</v>
      </c>
    </row>
    <row r="2218" spans="4:7" hidden="1" x14ac:dyDescent="0.2">
      <c r="D2218" s="24">
        <f>_xlfn.XLOOKUP(C2218, 'Chart of Accounts'!$B$4:$B$101, 'Chart of Accounts'!$A$4:$A$101, "")</f>
        <v>0</v>
      </c>
      <c r="G2218" s="32">
        <f t="shared" si="34"/>
        <v>0</v>
      </c>
    </row>
    <row r="2219" spans="4:7" hidden="1" x14ac:dyDescent="0.2">
      <c r="D2219" s="24">
        <f>_xlfn.XLOOKUP(C2219, 'Chart of Accounts'!$B$4:$B$101, 'Chart of Accounts'!$A$4:$A$101, "")</f>
        <v>0</v>
      </c>
      <c r="G2219" s="32">
        <f t="shared" si="34"/>
        <v>0</v>
      </c>
    </row>
    <row r="2220" spans="4:7" hidden="1" x14ac:dyDescent="0.2">
      <c r="D2220" s="24">
        <f>_xlfn.XLOOKUP(C2220, 'Chart of Accounts'!$B$4:$B$101, 'Chart of Accounts'!$A$4:$A$101, "")</f>
        <v>0</v>
      </c>
      <c r="G2220" s="32">
        <f t="shared" si="34"/>
        <v>0</v>
      </c>
    </row>
    <row r="2221" spans="4:7" hidden="1" x14ac:dyDescent="0.2">
      <c r="D2221" s="24">
        <f>_xlfn.XLOOKUP(C2221, 'Chart of Accounts'!$B$4:$B$101, 'Chart of Accounts'!$A$4:$A$101, "")</f>
        <v>0</v>
      </c>
      <c r="G2221" s="32">
        <f t="shared" si="34"/>
        <v>0</v>
      </c>
    </row>
    <row r="2222" spans="4:7" hidden="1" x14ac:dyDescent="0.2">
      <c r="D2222" s="24">
        <f>_xlfn.XLOOKUP(C2222, 'Chart of Accounts'!$B$4:$B$101, 'Chart of Accounts'!$A$4:$A$101, "")</f>
        <v>0</v>
      </c>
      <c r="G2222" s="32">
        <f t="shared" si="34"/>
        <v>0</v>
      </c>
    </row>
    <row r="2223" spans="4:7" hidden="1" x14ac:dyDescent="0.2">
      <c r="D2223" s="24">
        <f>_xlfn.XLOOKUP(C2223, 'Chart of Accounts'!$B$4:$B$101, 'Chart of Accounts'!$A$4:$A$101, "")</f>
        <v>0</v>
      </c>
      <c r="G2223" s="32">
        <f t="shared" si="34"/>
        <v>0</v>
      </c>
    </row>
    <row r="2224" spans="4:7" hidden="1" x14ac:dyDescent="0.2">
      <c r="D2224" s="24">
        <f>_xlfn.XLOOKUP(C2224, 'Chart of Accounts'!$B$4:$B$101, 'Chart of Accounts'!$A$4:$A$101, "")</f>
        <v>0</v>
      </c>
      <c r="G2224" s="32">
        <f t="shared" si="34"/>
        <v>0</v>
      </c>
    </row>
    <row r="2225" spans="4:7" hidden="1" x14ac:dyDescent="0.2">
      <c r="D2225" s="24">
        <f>_xlfn.XLOOKUP(C2225, 'Chart of Accounts'!$B$4:$B$101, 'Chart of Accounts'!$A$4:$A$101, "")</f>
        <v>0</v>
      </c>
      <c r="G2225" s="32">
        <f t="shared" si="34"/>
        <v>0</v>
      </c>
    </row>
    <row r="2226" spans="4:7" hidden="1" x14ac:dyDescent="0.2">
      <c r="D2226" s="24">
        <f>_xlfn.XLOOKUP(C2226, 'Chart of Accounts'!$B$4:$B$101, 'Chart of Accounts'!$A$4:$A$101, "")</f>
        <v>0</v>
      </c>
      <c r="G2226" s="32">
        <f t="shared" si="34"/>
        <v>0</v>
      </c>
    </row>
    <row r="2227" spans="4:7" hidden="1" x14ac:dyDescent="0.2">
      <c r="D2227" s="24">
        <f>_xlfn.XLOOKUP(C2227, 'Chart of Accounts'!$B$4:$B$101, 'Chart of Accounts'!$A$4:$A$101, "")</f>
        <v>0</v>
      </c>
      <c r="G2227" s="32">
        <f t="shared" si="34"/>
        <v>0</v>
      </c>
    </row>
    <row r="2228" spans="4:7" hidden="1" x14ac:dyDescent="0.2">
      <c r="D2228" s="24">
        <f>_xlfn.XLOOKUP(C2228, 'Chart of Accounts'!$B$4:$B$101, 'Chart of Accounts'!$A$4:$A$101, "")</f>
        <v>0</v>
      </c>
      <c r="G2228" s="32">
        <f t="shared" si="34"/>
        <v>0</v>
      </c>
    </row>
    <row r="2229" spans="4:7" hidden="1" x14ac:dyDescent="0.2">
      <c r="D2229" s="24">
        <f>_xlfn.XLOOKUP(C2229, 'Chart of Accounts'!$B$4:$B$101, 'Chart of Accounts'!$A$4:$A$101, "")</f>
        <v>0</v>
      </c>
      <c r="G2229" s="32">
        <f t="shared" si="34"/>
        <v>0</v>
      </c>
    </row>
    <row r="2230" spans="4:7" hidden="1" x14ac:dyDescent="0.2">
      <c r="D2230" s="24">
        <f>_xlfn.XLOOKUP(C2230, 'Chart of Accounts'!$B$4:$B$101, 'Chart of Accounts'!$A$4:$A$101, "")</f>
        <v>0</v>
      </c>
      <c r="G2230" s="32">
        <f t="shared" si="34"/>
        <v>0</v>
      </c>
    </row>
    <row r="2231" spans="4:7" hidden="1" x14ac:dyDescent="0.2">
      <c r="D2231" s="24">
        <f>_xlfn.XLOOKUP(C2231, 'Chart of Accounts'!$B$4:$B$101, 'Chart of Accounts'!$A$4:$A$101, "")</f>
        <v>0</v>
      </c>
      <c r="G2231" s="32">
        <f t="shared" si="34"/>
        <v>0</v>
      </c>
    </row>
    <row r="2232" spans="4:7" hidden="1" x14ac:dyDescent="0.2">
      <c r="D2232" s="24">
        <f>_xlfn.XLOOKUP(C2232, 'Chart of Accounts'!$B$4:$B$101, 'Chart of Accounts'!$A$4:$A$101, "")</f>
        <v>0</v>
      </c>
      <c r="G2232" s="32">
        <f t="shared" si="34"/>
        <v>0</v>
      </c>
    </row>
    <row r="2233" spans="4:7" hidden="1" x14ac:dyDescent="0.2">
      <c r="D2233" s="24">
        <f>_xlfn.XLOOKUP(C2233, 'Chart of Accounts'!$B$4:$B$101, 'Chart of Accounts'!$A$4:$A$101, "")</f>
        <v>0</v>
      </c>
      <c r="G2233" s="32">
        <f t="shared" si="34"/>
        <v>0</v>
      </c>
    </row>
    <row r="2234" spans="4:7" hidden="1" x14ac:dyDescent="0.2">
      <c r="D2234" s="24">
        <f>_xlfn.XLOOKUP(C2234, 'Chart of Accounts'!$B$4:$B$101, 'Chart of Accounts'!$A$4:$A$101, "")</f>
        <v>0</v>
      </c>
      <c r="G2234" s="32">
        <f t="shared" si="34"/>
        <v>0</v>
      </c>
    </row>
    <row r="2235" spans="4:7" hidden="1" x14ac:dyDescent="0.2">
      <c r="D2235" s="24">
        <f>_xlfn.XLOOKUP(C2235, 'Chart of Accounts'!$B$4:$B$101, 'Chart of Accounts'!$A$4:$A$101, "")</f>
        <v>0</v>
      </c>
      <c r="G2235" s="32">
        <f t="shared" si="34"/>
        <v>0</v>
      </c>
    </row>
    <row r="2236" spans="4:7" hidden="1" x14ac:dyDescent="0.2">
      <c r="D2236" s="24">
        <f>_xlfn.XLOOKUP(C2236, 'Chart of Accounts'!$B$4:$B$101, 'Chart of Accounts'!$A$4:$A$101, "")</f>
        <v>0</v>
      </c>
      <c r="G2236" s="32">
        <f t="shared" si="34"/>
        <v>0</v>
      </c>
    </row>
    <row r="2237" spans="4:7" hidden="1" x14ac:dyDescent="0.2">
      <c r="D2237" s="24">
        <f>_xlfn.XLOOKUP(C2237, 'Chart of Accounts'!$B$4:$B$101, 'Chart of Accounts'!$A$4:$A$101, "")</f>
        <v>0</v>
      </c>
      <c r="G2237" s="32">
        <f t="shared" si="34"/>
        <v>0</v>
      </c>
    </row>
    <row r="2238" spans="4:7" hidden="1" x14ac:dyDescent="0.2">
      <c r="D2238" s="24">
        <f>_xlfn.XLOOKUP(C2238, 'Chart of Accounts'!$B$4:$B$101, 'Chart of Accounts'!$A$4:$A$101, "")</f>
        <v>0</v>
      </c>
      <c r="G2238" s="32">
        <f t="shared" si="34"/>
        <v>0</v>
      </c>
    </row>
    <row r="2239" spans="4:7" hidden="1" x14ac:dyDescent="0.2">
      <c r="D2239" s="24">
        <f>_xlfn.XLOOKUP(C2239, 'Chart of Accounts'!$B$4:$B$101, 'Chart of Accounts'!$A$4:$A$101, "")</f>
        <v>0</v>
      </c>
      <c r="G2239" s="32">
        <f t="shared" si="34"/>
        <v>0</v>
      </c>
    </row>
    <row r="2240" spans="4:7" hidden="1" x14ac:dyDescent="0.2">
      <c r="D2240" s="24">
        <f>_xlfn.XLOOKUP(C2240, 'Chart of Accounts'!$B$4:$B$101, 'Chart of Accounts'!$A$4:$A$101, "")</f>
        <v>0</v>
      </c>
      <c r="G2240" s="32">
        <f t="shared" si="34"/>
        <v>0</v>
      </c>
    </row>
    <row r="2241" spans="4:7" hidden="1" x14ac:dyDescent="0.2">
      <c r="D2241" s="24">
        <f>_xlfn.XLOOKUP(C2241, 'Chart of Accounts'!$B$4:$B$101, 'Chart of Accounts'!$A$4:$A$101, "")</f>
        <v>0</v>
      </c>
      <c r="G2241" s="32">
        <f t="shared" si="34"/>
        <v>0</v>
      </c>
    </row>
    <row r="2242" spans="4:7" hidden="1" x14ac:dyDescent="0.2">
      <c r="D2242" s="24">
        <f>_xlfn.XLOOKUP(C2242, 'Chart of Accounts'!$B$4:$B$101, 'Chart of Accounts'!$A$4:$A$101, "")</f>
        <v>0</v>
      </c>
      <c r="G2242" s="32">
        <f t="shared" si="34"/>
        <v>0</v>
      </c>
    </row>
    <row r="2243" spans="4:7" hidden="1" x14ac:dyDescent="0.2">
      <c r="D2243" s="24">
        <f>_xlfn.XLOOKUP(C2243, 'Chart of Accounts'!$B$4:$B$101, 'Chart of Accounts'!$A$4:$A$101, "")</f>
        <v>0</v>
      </c>
      <c r="G2243" s="32">
        <f t="shared" si="34"/>
        <v>0</v>
      </c>
    </row>
    <row r="2244" spans="4:7" hidden="1" x14ac:dyDescent="0.2">
      <c r="D2244" s="24">
        <f>_xlfn.XLOOKUP(C2244, 'Chart of Accounts'!$B$4:$B$101, 'Chart of Accounts'!$A$4:$A$101, "")</f>
        <v>0</v>
      </c>
      <c r="G2244" s="32">
        <f t="shared" si="34"/>
        <v>0</v>
      </c>
    </row>
    <row r="2245" spans="4:7" hidden="1" x14ac:dyDescent="0.2">
      <c r="D2245" s="24">
        <f>_xlfn.XLOOKUP(C2245, 'Chart of Accounts'!$B$4:$B$101, 'Chart of Accounts'!$A$4:$A$101, "")</f>
        <v>0</v>
      </c>
      <c r="G2245" s="32">
        <f t="shared" si="34"/>
        <v>0</v>
      </c>
    </row>
    <row r="2246" spans="4:7" hidden="1" x14ac:dyDescent="0.2">
      <c r="D2246" s="24">
        <f>_xlfn.XLOOKUP(C2246, 'Chart of Accounts'!$B$4:$B$101, 'Chart of Accounts'!$A$4:$A$101, "")</f>
        <v>0</v>
      </c>
      <c r="G2246" s="32">
        <f t="shared" ref="G2246:G2309" si="35">G2245-E2246</f>
        <v>0</v>
      </c>
    </row>
    <row r="2247" spans="4:7" hidden="1" x14ac:dyDescent="0.2">
      <c r="D2247" s="24">
        <f>_xlfn.XLOOKUP(C2247, 'Chart of Accounts'!$B$4:$B$101, 'Chart of Accounts'!$A$4:$A$101, "")</f>
        <v>0</v>
      </c>
      <c r="G2247" s="32">
        <f t="shared" si="35"/>
        <v>0</v>
      </c>
    </row>
    <row r="2248" spans="4:7" hidden="1" x14ac:dyDescent="0.2">
      <c r="D2248" s="24">
        <f>_xlfn.XLOOKUP(C2248, 'Chart of Accounts'!$B$4:$B$101, 'Chart of Accounts'!$A$4:$A$101, "")</f>
        <v>0</v>
      </c>
      <c r="G2248" s="32">
        <f t="shared" si="35"/>
        <v>0</v>
      </c>
    </row>
    <row r="2249" spans="4:7" hidden="1" x14ac:dyDescent="0.2">
      <c r="D2249" s="24">
        <f>_xlfn.XLOOKUP(C2249, 'Chart of Accounts'!$B$4:$B$101, 'Chart of Accounts'!$A$4:$A$101, "")</f>
        <v>0</v>
      </c>
      <c r="G2249" s="32">
        <f t="shared" si="35"/>
        <v>0</v>
      </c>
    </row>
    <row r="2250" spans="4:7" hidden="1" x14ac:dyDescent="0.2">
      <c r="D2250" s="24">
        <f>_xlfn.XLOOKUP(C2250, 'Chart of Accounts'!$B$4:$B$101, 'Chart of Accounts'!$A$4:$A$101, "")</f>
        <v>0</v>
      </c>
      <c r="G2250" s="32">
        <f t="shared" si="35"/>
        <v>0</v>
      </c>
    </row>
    <row r="2251" spans="4:7" hidden="1" x14ac:dyDescent="0.2">
      <c r="D2251" s="24">
        <f>_xlfn.XLOOKUP(C2251, 'Chart of Accounts'!$B$4:$B$101, 'Chart of Accounts'!$A$4:$A$101, "")</f>
        <v>0</v>
      </c>
      <c r="G2251" s="32">
        <f t="shared" si="35"/>
        <v>0</v>
      </c>
    </row>
    <row r="2252" spans="4:7" hidden="1" x14ac:dyDescent="0.2">
      <c r="D2252" s="24">
        <f>_xlfn.XLOOKUP(C2252, 'Chart of Accounts'!$B$4:$B$101, 'Chart of Accounts'!$A$4:$A$101, "")</f>
        <v>0</v>
      </c>
      <c r="G2252" s="32">
        <f t="shared" si="35"/>
        <v>0</v>
      </c>
    </row>
    <row r="2253" spans="4:7" hidden="1" x14ac:dyDescent="0.2">
      <c r="D2253" s="24">
        <f>_xlfn.XLOOKUP(C2253, 'Chart of Accounts'!$B$4:$B$101, 'Chart of Accounts'!$A$4:$A$101, "")</f>
        <v>0</v>
      </c>
      <c r="G2253" s="32">
        <f t="shared" si="35"/>
        <v>0</v>
      </c>
    </row>
    <row r="2254" spans="4:7" hidden="1" x14ac:dyDescent="0.2">
      <c r="D2254" s="24">
        <f>_xlfn.XLOOKUP(C2254, 'Chart of Accounts'!$B$4:$B$101, 'Chart of Accounts'!$A$4:$A$101, "")</f>
        <v>0</v>
      </c>
      <c r="G2254" s="32">
        <f t="shared" si="35"/>
        <v>0</v>
      </c>
    </row>
    <row r="2255" spans="4:7" hidden="1" x14ac:dyDescent="0.2">
      <c r="D2255" s="24">
        <f>_xlfn.XLOOKUP(C2255, 'Chart of Accounts'!$B$4:$B$101, 'Chart of Accounts'!$A$4:$A$101, "")</f>
        <v>0</v>
      </c>
      <c r="G2255" s="32">
        <f t="shared" si="35"/>
        <v>0</v>
      </c>
    </row>
    <row r="2256" spans="4:7" hidden="1" x14ac:dyDescent="0.2">
      <c r="D2256" s="24">
        <f>_xlfn.XLOOKUP(C2256, 'Chart of Accounts'!$B$4:$B$101, 'Chart of Accounts'!$A$4:$A$101, "")</f>
        <v>0</v>
      </c>
      <c r="G2256" s="32">
        <f t="shared" si="35"/>
        <v>0</v>
      </c>
    </row>
    <row r="2257" spans="4:7" hidden="1" x14ac:dyDescent="0.2">
      <c r="D2257" s="24">
        <f>_xlfn.XLOOKUP(C2257, 'Chart of Accounts'!$B$4:$B$101, 'Chart of Accounts'!$A$4:$A$101, "")</f>
        <v>0</v>
      </c>
      <c r="G2257" s="32">
        <f t="shared" si="35"/>
        <v>0</v>
      </c>
    </row>
    <row r="2258" spans="4:7" hidden="1" x14ac:dyDescent="0.2">
      <c r="D2258" s="24">
        <f>_xlfn.XLOOKUP(C2258, 'Chart of Accounts'!$B$4:$B$101, 'Chart of Accounts'!$A$4:$A$101, "")</f>
        <v>0</v>
      </c>
      <c r="G2258" s="32">
        <f t="shared" si="35"/>
        <v>0</v>
      </c>
    </row>
    <row r="2259" spans="4:7" hidden="1" x14ac:dyDescent="0.2">
      <c r="D2259" s="24">
        <f>_xlfn.XLOOKUP(C2259, 'Chart of Accounts'!$B$4:$B$101, 'Chart of Accounts'!$A$4:$A$101, "")</f>
        <v>0</v>
      </c>
      <c r="G2259" s="32">
        <f t="shared" si="35"/>
        <v>0</v>
      </c>
    </row>
    <row r="2260" spans="4:7" hidden="1" x14ac:dyDescent="0.2">
      <c r="D2260" s="24">
        <f>_xlfn.XLOOKUP(C2260, 'Chart of Accounts'!$B$4:$B$101, 'Chart of Accounts'!$A$4:$A$101, "")</f>
        <v>0</v>
      </c>
      <c r="G2260" s="32">
        <f t="shared" si="35"/>
        <v>0</v>
      </c>
    </row>
    <row r="2261" spans="4:7" hidden="1" x14ac:dyDescent="0.2">
      <c r="D2261" s="24">
        <f>_xlfn.XLOOKUP(C2261, 'Chart of Accounts'!$B$4:$B$101, 'Chart of Accounts'!$A$4:$A$101, "")</f>
        <v>0</v>
      </c>
      <c r="G2261" s="32">
        <f t="shared" si="35"/>
        <v>0</v>
      </c>
    </row>
    <row r="2262" spans="4:7" hidden="1" x14ac:dyDescent="0.2">
      <c r="D2262" s="24">
        <f>_xlfn.XLOOKUP(C2262, 'Chart of Accounts'!$B$4:$B$101, 'Chart of Accounts'!$A$4:$A$101, "")</f>
        <v>0</v>
      </c>
      <c r="G2262" s="32">
        <f t="shared" si="35"/>
        <v>0</v>
      </c>
    </row>
    <row r="2263" spans="4:7" hidden="1" x14ac:dyDescent="0.2">
      <c r="D2263" s="24">
        <f>_xlfn.XLOOKUP(C2263, 'Chart of Accounts'!$B$4:$B$101, 'Chart of Accounts'!$A$4:$A$101, "")</f>
        <v>0</v>
      </c>
      <c r="G2263" s="32">
        <f t="shared" si="35"/>
        <v>0</v>
      </c>
    </row>
    <row r="2264" spans="4:7" hidden="1" x14ac:dyDescent="0.2">
      <c r="D2264" s="24">
        <f>_xlfn.XLOOKUP(C2264, 'Chart of Accounts'!$B$4:$B$101, 'Chart of Accounts'!$A$4:$A$101, "")</f>
        <v>0</v>
      </c>
      <c r="G2264" s="32">
        <f t="shared" si="35"/>
        <v>0</v>
      </c>
    </row>
    <row r="2265" spans="4:7" hidden="1" x14ac:dyDescent="0.2">
      <c r="D2265" s="24">
        <f>_xlfn.XLOOKUP(C2265, 'Chart of Accounts'!$B$4:$B$101, 'Chart of Accounts'!$A$4:$A$101, "")</f>
        <v>0</v>
      </c>
      <c r="G2265" s="32">
        <f t="shared" si="35"/>
        <v>0</v>
      </c>
    </row>
    <row r="2266" spans="4:7" hidden="1" x14ac:dyDescent="0.2">
      <c r="D2266" s="24">
        <f>_xlfn.XLOOKUP(C2266, 'Chart of Accounts'!$B$4:$B$101, 'Chart of Accounts'!$A$4:$A$101, "")</f>
        <v>0</v>
      </c>
      <c r="G2266" s="32">
        <f t="shared" si="35"/>
        <v>0</v>
      </c>
    </row>
    <row r="2267" spans="4:7" hidden="1" x14ac:dyDescent="0.2">
      <c r="D2267" s="24">
        <f>_xlfn.XLOOKUP(C2267, 'Chart of Accounts'!$B$4:$B$101, 'Chart of Accounts'!$A$4:$A$101, "")</f>
        <v>0</v>
      </c>
      <c r="G2267" s="32">
        <f t="shared" si="35"/>
        <v>0</v>
      </c>
    </row>
    <row r="2268" spans="4:7" hidden="1" x14ac:dyDescent="0.2">
      <c r="D2268" s="24">
        <f>_xlfn.XLOOKUP(C2268, 'Chart of Accounts'!$B$4:$B$101, 'Chart of Accounts'!$A$4:$A$101, "")</f>
        <v>0</v>
      </c>
      <c r="G2268" s="32">
        <f t="shared" si="35"/>
        <v>0</v>
      </c>
    </row>
    <row r="2269" spans="4:7" hidden="1" x14ac:dyDescent="0.2">
      <c r="D2269" s="24">
        <f>_xlfn.XLOOKUP(C2269, 'Chart of Accounts'!$B$4:$B$101, 'Chart of Accounts'!$A$4:$A$101, "")</f>
        <v>0</v>
      </c>
      <c r="G2269" s="32">
        <f t="shared" si="35"/>
        <v>0</v>
      </c>
    </row>
    <row r="2270" spans="4:7" hidden="1" x14ac:dyDescent="0.2">
      <c r="D2270" s="24">
        <f>_xlfn.XLOOKUP(C2270, 'Chart of Accounts'!$B$4:$B$101, 'Chart of Accounts'!$A$4:$A$101, "")</f>
        <v>0</v>
      </c>
      <c r="G2270" s="32">
        <f t="shared" si="35"/>
        <v>0</v>
      </c>
    </row>
    <row r="2271" spans="4:7" hidden="1" x14ac:dyDescent="0.2">
      <c r="D2271" s="24">
        <f>_xlfn.XLOOKUP(C2271, 'Chart of Accounts'!$B$4:$B$101, 'Chart of Accounts'!$A$4:$A$101, "")</f>
        <v>0</v>
      </c>
      <c r="G2271" s="32">
        <f t="shared" si="35"/>
        <v>0</v>
      </c>
    </row>
    <row r="2272" spans="4:7" hidden="1" x14ac:dyDescent="0.2">
      <c r="D2272" s="24">
        <f>_xlfn.XLOOKUP(C2272, 'Chart of Accounts'!$B$4:$B$101, 'Chart of Accounts'!$A$4:$A$101, "")</f>
        <v>0</v>
      </c>
      <c r="G2272" s="32">
        <f t="shared" si="35"/>
        <v>0</v>
      </c>
    </row>
    <row r="2273" spans="4:7" hidden="1" x14ac:dyDescent="0.2">
      <c r="D2273" s="24">
        <f>_xlfn.XLOOKUP(C2273, 'Chart of Accounts'!$B$4:$B$101, 'Chart of Accounts'!$A$4:$A$101, "")</f>
        <v>0</v>
      </c>
      <c r="G2273" s="32">
        <f t="shared" si="35"/>
        <v>0</v>
      </c>
    </row>
    <row r="2274" spans="4:7" hidden="1" x14ac:dyDescent="0.2">
      <c r="D2274" s="24">
        <f>_xlfn.XLOOKUP(C2274, 'Chart of Accounts'!$B$4:$B$101, 'Chart of Accounts'!$A$4:$A$101, "")</f>
        <v>0</v>
      </c>
      <c r="G2274" s="32">
        <f t="shared" si="35"/>
        <v>0</v>
      </c>
    </row>
    <row r="2275" spans="4:7" hidden="1" x14ac:dyDescent="0.2">
      <c r="D2275" s="24">
        <f>_xlfn.XLOOKUP(C2275, 'Chart of Accounts'!$B$4:$B$101, 'Chart of Accounts'!$A$4:$A$101, "")</f>
        <v>0</v>
      </c>
      <c r="G2275" s="32">
        <f t="shared" si="35"/>
        <v>0</v>
      </c>
    </row>
    <row r="2276" spans="4:7" hidden="1" x14ac:dyDescent="0.2">
      <c r="D2276" s="24">
        <f>_xlfn.XLOOKUP(C2276, 'Chart of Accounts'!$B$4:$B$101, 'Chart of Accounts'!$A$4:$A$101, "")</f>
        <v>0</v>
      </c>
      <c r="G2276" s="32">
        <f t="shared" si="35"/>
        <v>0</v>
      </c>
    </row>
    <row r="2277" spans="4:7" hidden="1" x14ac:dyDescent="0.2">
      <c r="D2277" s="24">
        <f>_xlfn.XLOOKUP(C2277, 'Chart of Accounts'!$B$4:$B$101, 'Chart of Accounts'!$A$4:$A$101, "")</f>
        <v>0</v>
      </c>
      <c r="G2277" s="32">
        <f t="shared" si="35"/>
        <v>0</v>
      </c>
    </row>
    <row r="2278" spans="4:7" hidden="1" x14ac:dyDescent="0.2">
      <c r="D2278" s="24">
        <f>_xlfn.XLOOKUP(C2278, 'Chart of Accounts'!$B$4:$B$101, 'Chart of Accounts'!$A$4:$A$101, "")</f>
        <v>0</v>
      </c>
      <c r="G2278" s="32">
        <f t="shared" si="35"/>
        <v>0</v>
      </c>
    </row>
    <row r="2279" spans="4:7" hidden="1" x14ac:dyDescent="0.2">
      <c r="D2279" s="24">
        <f>_xlfn.XLOOKUP(C2279, 'Chart of Accounts'!$B$4:$B$101, 'Chart of Accounts'!$A$4:$A$101, "")</f>
        <v>0</v>
      </c>
      <c r="G2279" s="32">
        <f t="shared" si="35"/>
        <v>0</v>
      </c>
    </row>
    <row r="2280" spans="4:7" hidden="1" x14ac:dyDescent="0.2">
      <c r="D2280" s="24">
        <f>_xlfn.XLOOKUP(C2280, 'Chart of Accounts'!$B$4:$B$101, 'Chart of Accounts'!$A$4:$A$101, "")</f>
        <v>0</v>
      </c>
      <c r="G2280" s="32">
        <f t="shared" si="35"/>
        <v>0</v>
      </c>
    </row>
    <row r="2281" spans="4:7" hidden="1" x14ac:dyDescent="0.2">
      <c r="D2281" s="24">
        <f>_xlfn.XLOOKUP(C2281, 'Chart of Accounts'!$B$4:$B$101, 'Chart of Accounts'!$A$4:$A$101, "")</f>
        <v>0</v>
      </c>
      <c r="G2281" s="32">
        <f t="shared" si="35"/>
        <v>0</v>
      </c>
    </row>
    <row r="2282" spans="4:7" hidden="1" x14ac:dyDescent="0.2">
      <c r="D2282" s="24">
        <f>_xlfn.XLOOKUP(C2282, 'Chart of Accounts'!$B$4:$B$101, 'Chart of Accounts'!$A$4:$A$101, "")</f>
        <v>0</v>
      </c>
      <c r="G2282" s="32">
        <f t="shared" si="35"/>
        <v>0</v>
      </c>
    </row>
    <row r="2283" spans="4:7" hidden="1" x14ac:dyDescent="0.2">
      <c r="D2283" s="24">
        <f>_xlfn.XLOOKUP(C2283, 'Chart of Accounts'!$B$4:$B$101, 'Chart of Accounts'!$A$4:$A$101, "")</f>
        <v>0</v>
      </c>
      <c r="G2283" s="32">
        <f t="shared" si="35"/>
        <v>0</v>
      </c>
    </row>
    <row r="2284" spans="4:7" hidden="1" x14ac:dyDescent="0.2">
      <c r="D2284" s="24">
        <f>_xlfn.XLOOKUP(C2284, 'Chart of Accounts'!$B$4:$B$101, 'Chart of Accounts'!$A$4:$A$101, "")</f>
        <v>0</v>
      </c>
      <c r="G2284" s="32">
        <f t="shared" si="35"/>
        <v>0</v>
      </c>
    </row>
    <row r="2285" spans="4:7" hidden="1" x14ac:dyDescent="0.2">
      <c r="D2285" s="24">
        <f>_xlfn.XLOOKUP(C2285, 'Chart of Accounts'!$B$4:$B$101, 'Chart of Accounts'!$A$4:$A$101, "")</f>
        <v>0</v>
      </c>
      <c r="G2285" s="32">
        <f t="shared" si="35"/>
        <v>0</v>
      </c>
    </row>
    <row r="2286" spans="4:7" hidden="1" x14ac:dyDescent="0.2">
      <c r="D2286" s="24">
        <f>_xlfn.XLOOKUP(C2286, 'Chart of Accounts'!$B$4:$B$101, 'Chart of Accounts'!$A$4:$A$101, "")</f>
        <v>0</v>
      </c>
      <c r="G2286" s="32">
        <f t="shared" si="35"/>
        <v>0</v>
      </c>
    </row>
    <row r="2287" spans="4:7" hidden="1" x14ac:dyDescent="0.2">
      <c r="D2287" s="24">
        <f>_xlfn.XLOOKUP(C2287, 'Chart of Accounts'!$B$4:$B$101, 'Chart of Accounts'!$A$4:$A$101, "")</f>
        <v>0</v>
      </c>
      <c r="G2287" s="32">
        <f t="shared" si="35"/>
        <v>0</v>
      </c>
    </row>
    <row r="2288" spans="4:7" hidden="1" x14ac:dyDescent="0.2">
      <c r="D2288" s="24">
        <f>_xlfn.XLOOKUP(C2288, 'Chart of Accounts'!$B$4:$B$101, 'Chart of Accounts'!$A$4:$A$101, "")</f>
        <v>0</v>
      </c>
      <c r="G2288" s="32">
        <f t="shared" si="35"/>
        <v>0</v>
      </c>
    </row>
    <row r="2289" spans="4:7" hidden="1" x14ac:dyDescent="0.2">
      <c r="D2289" s="24">
        <f>_xlfn.XLOOKUP(C2289, 'Chart of Accounts'!$B$4:$B$101, 'Chart of Accounts'!$A$4:$A$101, "")</f>
        <v>0</v>
      </c>
      <c r="G2289" s="32">
        <f t="shared" si="35"/>
        <v>0</v>
      </c>
    </row>
    <row r="2290" spans="4:7" hidden="1" x14ac:dyDescent="0.2">
      <c r="D2290" s="24">
        <f>_xlfn.XLOOKUP(C2290, 'Chart of Accounts'!$B$4:$B$101, 'Chart of Accounts'!$A$4:$A$101, "")</f>
        <v>0</v>
      </c>
      <c r="G2290" s="32">
        <f t="shared" si="35"/>
        <v>0</v>
      </c>
    </row>
    <row r="2291" spans="4:7" hidden="1" x14ac:dyDescent="0.2">
      <c r="D2291" s="24">
        <f>_xlfn.XLOOKUP(C2291, 'Chart of Accounts'!$B$4:$B$101, 'Chart of Accounts'!$A$4:$A$101, "")</f>
        <v>0</v>
      </c>
      <c r="G2291" s="32">
        <f t="shared" si="35"/>
        <v>0</v>
      </c>
    </row>
    <row r="2292" spans="4:7" hidden="1" x14ac:dyDescent="0.2">
      <c r="D2292" s="24">
        <f>_xlfn.XLOOKUP(C2292, 'Chart of Accounts'!$B$4:$B$101, 'Chart of Accounts'!$A$4:$A$101, "")</f>
        <v>0</v>
      </c>
      <c r="G2292" s="32">
        <f t="shared" si="35"/>
        <v>0</v>
      </c>
    </row>
    <row r="2293" spans="4:7" hidden="1" x14ac:dyDescent="0.2">
      <c r="D2293" s="24">
        <f>_xlfn.XLOOKUP(C2293, 'Chart of Accounts'!$B$4:$B$101, 'Chart of Accounts'!$A$4:$A$101, "")</f>
        <v>0</v>
      </c>
      <c r="G2293" s="32">
        <f t="shared" si="35"/>
        <v>0</v>
      </c>
    </row>
    <row r="2294" spans="4:7" hidden="1" x14ac:dyDescent="0.2">
      <c r="D2294" s="24">
        <f>_xlfn.XLOOKUP(C2294, 'Chart of Accounts'!$B$4:$B$101, 'Chart of Accounts'!$A$4:$A$101, "")</f>
        <v>0</v>
      </c>
      <c r="G2294" s="32">
        <f t="shared" si="35"/>
        <v>0</v>
      </c>
    </row>
    <row r="2295" spans="4:7" hidden="1" x14ac:dyDescent="0.2">
      <c r="D2295" s="24">
        <f>_xlfn.XLOOKUP(C2295, 'Chart of Accounts'!$B$4:$B$101, 'Chart of Accounts'!$A$4:$A$101, "")</f>
        <v>0</v>
      </c>
      <c r="G2295" s="32">
        <f t="shared" si="35"/>
        <v>0</v>
      </c>
    </row>
    <row r="2296" spans="4:7" hidden="1" x14ac:dyDescent="0.2">
      <c r="D2296" s="24">
        <f>_xlfn.XLOOKUP(C2296, 'Chart of Accounts'!$B$4:$B$101, 'Chart of Accounts'!$A$4:$A$101, "")</f>
        <v>0</v>
      </c>
      <c r="G2296" s="32">
        <f t="shared" si="35"/>
        <v>0</v>
      </c>
    </row>
    <row r="2297" spans="4:7" hidden="1" x14ac:dyDescent="0.2">
      <c r="D2297" s="24">
        <f>_xlfn.XLOOKUP(C2297, 'Chart of Accounts'!$B$4:$B$101, 'Chart of Accounts'!$A$4:$A$101, "")</f>
        <v>0</v>
      </c>
      <c r="G2297" s="32">
        <f t="shared" si="35"/>
        <v>0</v>
      </c>
    </row>
    <row r="2298" spans="4:7" hidden="1" x14ac:dyDescent="0.2">
      <c r="D2298" s="24">
        <f>_xlfn.XLOOKUP(C2298, 'Chart of Accounts'!$B$4:$B$101, 'Chart of Accounts'!$A$4:$A$101, "")</f>
        <v>0</v>
      </c>
      <c r="G2298" s="32">
        <f t="shared" si="35"/>
        <v>0</v>
      </c>
    </row>
    <row r="2299" spans="4:7" hidden="1" x14ac:dyDescent="0.2">
      <c r="D2299" s="24">
        <f>_xlfn.XLOOKUP(C2299, 'Chart of Accounts'!$B$4:$B$101, 'Chart of Accounts'!$A$4:$A$101, "")</f>
        <v>0</v>
      </c>
      <c r="G2299" s="32">
        <f t="shared" si="35"/>
        <v>0</v>
      </c>
    </row>
    <row r="2300" spans="4:7" hidden="1" x14ac:dyDescent="0.2">
      <c r="D2300" s="24">
        <f>_xlfn.XLOOKUP(C2300, 'Chart of Accounts'!$B$4:$B$101, 'Chart of Accounts'!$A$4:$A$101, "")</f>
        <v>0</v>
      </c>
      <c r="G2300" s="32">
        <f t="shared" si="35"/>
        <v>0</v>
      </c>
    </row>
    <row r="2301" spans="4:7" hidden="1" x14ac:dyDescent="0.2">
      <c r="D2301" s="24">
        <f>_xlfn.XLOOKUP(C2301, 'Chart of Accounts'!$B$4:$B$101, 'Chart of Accounts'!$A$4:$A$101, "")</f>
        <v>0</v>
      </c>
      <c r="G2301" s="32">
        <f t="shared" si="35"/>
        <v>0</v>
      </c>
    </row>
    <row r="2302" spans="4:7" hidden="1" x14ac:dyDescent="0.2">
      <c r="D2302" s="24">
        <f>_xlfn.XLOOKUP(C2302, 'Chart of Accounts'!$B$4:$B$101, 'Chart of Accounts'!$A$4:$A$101, "")</f>
        <v>0</v>
      </c>
      <c r="G2302" s="32">
        <f t="shared" si="35"/>
        <v>0</v>
      </c>
    </row>
    <row r="2303" spans="4:7" hidden="1" x14ac:dyDescent="0.2">
      <c r="D2303" s="24">
        <f>_xlfn.XLOOKUP(C2303, 'Chart of Accounts'!$B$4:$B$101, 'Chart of Accounts'!$A$4:$A$101, "")</f>
        <v>0</v>
      </c>
      <c r="G2303" s="32">
        <f t="shared" si="35"/>
        <v>0</v>
      </c>
    </row>
    <row r="2304" spans="4:7" hidden="1" x14ac:dyDescent="0.2">
      <c r="D2304" s="24">
        <f>_xlfn.XLOOKUP(C2304, 'Chart of Accounts'!$B$4:$B$101, 'Chart of Accounts'!$A$4:$A$101, "")</f>
        <v>0</v>
      </c>
      <c r="G2304" s="32">
        <f t="shared" si="35"/>
        <v>0</v>
      </c>
    </row>
    <row r="2305" spans="4:7" hidden="1" x14ac:dyDescent="0.2">
      <c r="D2305" s="24">
        <f>_xlfn.XLOOKUP(C2305, 'Chart of Accounts'!$B$4:$B$101, 'Chart of Accounts'!$A$4:$A$101, "")</f>
        <v>0</v>
      </c>
      <c r="G2305" s="32">
        <f t="shared" si="35"/>
        <v>0</v>
      </c>
    </row>
    <row r="2306" spans="4:7" hidden="1" x14ac:dyDescent="0.2">
      <c r="D2306" s="24">
        <f>_xlfn.XLOOKUP(C2306, 'Chart of Accounts'!$B$4:$B$101, 'Chart of Accounts'!$A$4:$A$101, "")</f>
        <v>0</v>
      </c>
      <c r="G2306" s="32">
        <f t="shared" si="35"/>
        <v>0</v>
      </c>
    </row>
    <row r="2307" spans="4:7" hidden="1" x14ac:dyDescent="0.2">
      <c r="D2307" s="24">
        <f>_xlfn.XLOOKUP(C2307, 'Chart of Accounts'!$B$4:$B$101, 'Chart of Accounts'!$A$4:$A$101, "")</f>
        <v>0</v>
      </c>
      <c r="G2307" s="32">
        <f t="shared" si="35"/>
        <v>0</v>
      </c>
    </row>
    <row r="2308" spans="4:7" hidden="1" x14ac:dyDescent="0.2">
      <c r="D2308" s="24">
        <f>_xlfn.XLOOKUP(C2308, 'Chart of Accounts'!$B$4:$B$101, 'Chart of Accounts'!$A$4:$A$101, "")</f>
        <v>0</v>
      </c>
      <c r="G2308" s="32">
        <f t="shared" si="35"/>
        <v>0</v>
      </c>
    </row>
    <row r="2309" spans="4:7" hidden="1" x14ac:dyDescent="0.2">
      <c r="D2309" s="24">
        <f>_xlfn.XLOOKUP(C2309, 'Chart of Accounts'!$B$4:$B$101, 'Chart of Accounts'!$A$4:$A$101, "")</f>
        <v>0</v>
      </c>
      <c r="G2309" s="32">
        <f t="shared" si="35"/>
        <v>0</v>
      </c>
    </row>
    <row r="2310" spans="4:7" hidden="1" x14ac:dyDescent="0.2">
      <c r="D2310" s="24">
        <f>_xlfn.XLOOKUP(C2310, 'Chart of Accounts'!$B$4:$B$101, 'Chart of Accounts'!$A$4:$A$101, "")</f>
        <v>0</v>
      </c>
      <c r="G2310" s="32">
        <f t="shared" ref="G2310:G2373" si="36">G2309-E2310</f>
        <v>0</v>
      </c>
    </row>
    <row r="2311" spans="4:7" hidden="1" x14ac:dyDescent="0.2">
      <c r="D2311" s="24">
        <f>_xlfn.XLOOKUP(C2311, 'Chart of Accounts'!$B$4:$B$101, 'Chart of Accounts'!$A$4:$A$101, "")</f>
        <v>0</v>
      </c>
      <c r="G2311" s="32">
        <f t="shared" si="36"/>
        <v>0</v>
      </c>
    </row>
    <row r="2312" spans="4:7" hidden="1" x14ac:dyDescent="0.2">
      <c r="D2312" s="24">
        <f>_xlfn.XLOOKUP(C2312, 'Chart of Accounts'!$B$4:$B$101, 'Chart of Accounts'!$A$4:$A$101, "")</f>
        <v>0</v>
      </c>
      <c r="G2312" s="32">
        <f t="shared" si="36"/>
        <v>0</v>
      </c>
    </row>
    <row r="2313" spans="4:7" hidden="1" x14ac:dyDescent="0.2">
      <c r="D2313" s="24">
        <f>_xlfn.XLOOKUP(C2313, 'Chart of Accounts'!$B$4:$B$101, 'Chart of Accounts'!$A$4:$A$101, "")</f>
        <v>0</v>
      </c>
      <c r="G2313" s="32">
        <f t="shared" si="36"/>
        <v>0</v>
      </c>
    </row>
    <row r="2314" spans="4:7" hidden="1" x14ac:dyDescent="0.2">
      <c r="D2314" s="24">
        <f>_xlfn.XLOOKUP(C2314, 'Chart of Accounts'!$B$4:$B$101, 'Chart of Accounts'!$A$4:$A$101, "")</f>
        <v>0</v>
      </c>
      <c r="G2314" s="32">
        <f t="shared" si="36"/>
        <v>0</v>
      </c>
    </row>
    <row r="2315" spans="4:7" hidden="1" x14ac:dyDescent="0.2">
      <c r="D2315" s="24">
        <f>_xlfn.XLOOKUP(C2315, 'Chart of Accounts'!$B$4:$B$101, 'Chart of Accounts'!$A$4:$A$101, "")</f>
        <v>0</v>
      </c>
      <c r="G2315" s="32">
        <f t="shared" si="36"/>
        <v>0</v>
      </c>
    </row>
    <row r="2316" spans="4:7" hidden="1" x14ac:dyDescent="0.2">
      <c r="D2316" s="24">
        <f>_xlfn.XLOOKUP(C2316, 'Chart of Accounts'!$B$4:$B$101, 'Chart of Accounts'!$A$4:$A$101, "")</f>
        <v>0</v>
      </c>
      <c r="G2316" s="32">
        <f t="shared" si="36"/>
        <v>0</v>
      </c>
    </row>
    <row r="2317" spans="4:7" hidden="1" x14ac:dyDescent="0.2">
      <c r="D2317" s="24">
        <f>_xlfn.XLOOKUP(C2317, 'Chart of Accounts'!$B$4:$B$101, 'Chart of Accounts'!$A$4:$A$101, "")</f>
        <v>0</v>
      </c>
      <c r="G2317" s="32">
        <f t="shared" si="36"/>
        <v>0</v>
      </c>
    </row>
    <row r="2318" spans="4:7" hidden="1" x14ac:dyDescent="0.2">
      <c r="D2318" s="24">
        <f>_xlfn.XLOOKUP(C2318, 'Chart of Accounts'!$B$4:$B$101, 'Chart of Accounts'!$A$4:$A$101, "")</f>
        <v>0</v>
      </c>
      <c r="G2318" s="32">
        <f t="shared" si="36"/>
        <v>0</v>
      </c>
    </row>
    <row r="2319" spans="4:7" hidden="1" x14ac:dyDescent="0.2">
      <c r="D2319" s="24">
        <f>_xlfn.XLOOKUP(C2319, 'Chart of Accounts'!$B$4:$B$101, 'Chart of Accounts'!$A$4:$A$101, "")</f>
        <v>0</v>
      </c>
      <c r="G2319" s="32">
        <f t="shared" si="36"/>
        <v>0</v>
      </c>
    </row>
    <row r="2320" spans="4:7" hidden="1" x14ac:dyDescent="0.2">
      <c r="D2320" s="24">
        <f>_xlfn.XLOOKUP(C2320, 'Chart of Accounts'!$B$4:$B$101, 'Chart of Accounts'!$A$4:$A$101, "")</f>
        <v>0</v>
      </c>
      <c r="G2320" s="32">
        <f t="shared" si="36"/>
        <v>0</v>
      </c>
    </row>
    <row r="2321" spans="4:7" hidden="1" x14ac:dyDescent="0.2">
      <c r="D2321" s="24">
        <f>_xlfn.XLOOKUP(C2321, 'Chart of Accounts'!$B$4:$B$101, 'Chart of Accounts'!$A$4:$A$101, "")</f>
        <v>0</v>
      </c>
      <c r="G2321" s="32">
        <f t="shared" si="36"/>
        <v>0</v>
      </c>
    </row>
    <row r="2322" spans="4:7" hidden="1" x14ac:dyDescent="0.2">
      <c r="D2322" s="24">
        <f>_xlfn.XLOOKUP(C2322, 'Chart of Accounts'!$B$4:$B$101, 'Chart of Accounts'!$A$4:$A$101, "")</f>
        <v>0</v>
      </c>
      <c r="G2322" s="32">
        <f t="shared" si="36"/>
        <v>0</v>
      </c>
    </row>
    <row r="2323" spans="4:7" hidden="1" x14ac:dyDescent="0.2">
      <c r="D2323" s="24">
        <f>_xlfn.XLOOKUP(C2323, 'Chart of Accounts'!$B$4:$B$101, 'Chart of Accounts'!$A$4:$A$101, "")</f>
        <v>0</v>
      </c>
      <c r="G2323" s="32">
        <f t="shared" si="36"/>
        <v>0</v>
      </c>
    </row>
    <row r="2324" spans="4:7" hidden="1" x14ac:dyDescent="0.2">
      <c r="D2324" s="24">
        <f>_xlfn.XLOOKUP(C2324, 'Chart of Accounts'!$B$4:$B$101, 'Chart of Accounts'!$A$4:$A$101, "")</f>
        <v>0</v>
      </c>
      <c r="G2324" s="32">
        <f t="shared" si="36"/>
        <v>0</v>
      </c>
    </row>
    <row r="2325" spans="4:7" hidden="1" x14ac:dyDescent="0.2">
      <c r="D2325" s="24">
        <f>_xlfn.XLOOKUP(C2325, 'Chart of Accounts'!$B$4:$B$101, 'Chart of Accounts'!$A$4:$A$101, "")</f>
        <v>0</v>
      </c>
      <c r="G2325" s="32">
        <f t="shared" si="36"/>
        <v>0</v>
      </c>
    </row>
    <row r="2326" spans="4:7" hidden="1" x14ac:dyDescent="0.2">
      <c r="D2326" s="24">
        <f>_xlfn.XLOOKUP(C2326, 'Chart of Accounts'!$B$4:$B$101, 'Chart of Accounts'!$A$4:$A$101, "")</f>
        <v>0</v>
      </c>
      <c r="G2326" s="32">
        <f t="shared" si="36"/>
        <v>0</v>
      </c>
    </row>
    <row r="2327" spans="4:7" hidden="1" x14ac:dyDescent="0.2">
      <c r="D2327" s="24">
        <f>_xlfn.XLOOKUP(C2327, 'Chart of Accounts'!$B$4:$B$101, 'Chart of Accounts'!$A$4:$A$101, "")</f>
        <v>0</v>
      </c>
      <c r="G2327" s="32">
        <f t="shared" si="36"/>
        <v>0</v>
      </c>
    </row>
    <row r="2328" spans="4:7" hidden="1" x14ac:dyDescent="0.2">
      <c r="D2328" s="24">
        <f>_xlfn.XLOOKUP(C2328, 'Chart of Accounts'!$B$4:$B$101, 'Chart of Accounts'!$A$4:$A$101, "")</f>
        <v>0</v>
      </c>
      <c r="G2328" s="32">
        <f t="shared" si="36"/>
        <v>0</v>
      </c>
    </row>
    <row r="2329" spans="4:7" hidden="1" x14ac:dyDescent="0.2">
      <c r="D2329" s="24">
        <f>_xlfn.XLOOKUP(C2329, 'Chart of Accounts'!$B$4:$B$101, 'Chart of Accounts'!$A$4:$A$101, "")</f>
        <v>0</v>
      </c>
      <c r="G2329" s="32">
        <f t="shared" si="36"/>
        <v>0</v>
      </c>
    </row>
    <row r="2330" spans="4:7" hidden="1" x14ac:dyDescent="0.2">
      <c r="D2330" s="24">
        <f>_xlfn.XLOOKUP(C2330, 'Chart of Accounts'!$B$4:$B$101, 'Chart of Accounts'!$A$4:$A$101, "")</f>
        <v>0</v>
      </c>
      <c r="G2330" s="32">
        <f t="shared" si="36"/>
        <v>0</v>
      </c>
    </row>
    <row r="2331" spans="4:7" hidden="1" x14ac:dyDescent="0.2">
      <c r="D2331" s="24">
        <f>_xlfn.XLOOKUP(C2331, 'Chart of Accounts'!$B$4:$B$101, 'Chart of Accounts'!$A$4:$A$101, "")</f>
        <v>0</v>
      </c>
      <c r="G2331" s="32">
        <f t="shared" si="36"/>
        <v>0</v>
      </c>
    </row>
    <row r="2332" spans="4:7" hidden="1" x14ac:dyDescent="0.2">
      <c r="D2332" s="24">
        <f>_xlfn.XLOOKUP(C2332, 'Chart of Accounts'!$B$4:$B$101, 'Chart of Accounts'!$A$4:$A$101, "")</f>
        <v>0</v>
      </c>
      <c r="G2332" s="32">
        <f t="shared" si="36"/>
        <v>0</v>
      </c>
    </row>
    <row r="2333" spans="4:7" hidden="1" x14ac:dyDescent="0.2">
      <c r="D2333" s="24">
        <f>_xlfn.XLOOKUP(C2333, 'Chart of Accounts'!$B$4:$B$101, 'Chart of Accounts'!$A$4:$A$101, "")</f>
        <v>0</v>
      </c>
      <c r="G2333" s="32">
        <f t="shared" si="36"/>
        <v>0</v>
      </c>
    </row>
    <row r="2334" spans="4:7" hidden="1" x14ac:dyDescent="0.2">
      <c r="D2334" s="24">
        <f>_xlfn.XLOOKUP(C2334, 'Chart of Accounts'!$B$4:$B$101, 'Chart of Accounts'!$A$4:$A$101, "")</f>
        <v>0</v>
      </c>
      <c r="G2334" s="32">
        <f t="shared" si="36"/>
        <v>0</v>
      </c>
    </row>
    <row r="2335" spans="4:7" hidden="1" x14ac:dyDescent="0.2">
      <c r="D2335" s="24">
        <f>_xlfn.XLOOKUP(C2335, 'Chart of Accounts'!$B$4:$B$101, 'Chart of Accounts'!$A$4:$A$101, "")</f>
        <v>0</v>
      </c>
      <c r="G2335" s="32">
        <f t="shared" si="36"/>
        <v>0</v>
      </c>
    </row>
    <row r="2336" spans="4:7" hidden="1" x14ac:dyDescent="0.2">
      <c r="D2336" s="24">
        <f>_xlfn.XLOOKUP(C2336, 'Chart of Accounts'!$B$4:$B$101, 'Chart of Accounts'!$A$4:$A$101, "")</f>
        <v>0</v>
      </c>
      <c r="G2336" s="32">
        <f t="shared" si="36"/>
        <v>0</v>
      </c>
    </row>
    <row r="2337" spans="4:7" hidden="1" x14ac:dyDescent="0.2">
      <c r="D2337" s="24">
        <f>_xlfn.XLOOKUP(C2337, 'Chart of Accounts'!$B$4:$B$101, 'Chart of Accounts'!$A$4:$A$101, "")</f>
        <v>0</v>
      </c>
      <c r="G2337" s="32">
        <f t="shared" si="36"/>
        <v>0</v>
      </c>
    </row>
    <row r="2338" spans="4:7" hidden="1" x14ac:dyDescent="0.2">
      <c r="D2338" s="24">
        <f>_xlfn.XLOOKUP(C2338, 'Chart of Accounts'!$B$4:$B$101, 'Chart of Accounts'!$A$4:$A$101, "")</f>
        <v>0</v>
      </c>
      <c r="G2338" s="32">
        <f t="shared" si="36"/>
        <v>0</v>
      </c>
    </row>
    <row r="2339" spans="4:7" hidden="1" x14ac:dyDescent="0.2">
      <c r="D2339" s="24">
        <f>_xlfn.XLOOKUP(C2339, 'Chart of Accounts'!$B$4:$B$101, 'Chart of Accounts'!$A$4:$A$101, "")</f>
        <v>0</v>
      </c>
      <c r="G2339" s="32">
        <f t="shared" si="36"/>
        <v>0</v>
      </c>
    </row>
    <row r="2340" spans="4:7" hidden="1" x14ac:dyDescent="0.2">
      <c r="D2340" s="24">
        <f>_xlfn.XLOOKUP(C2340, 'Chart of Accounts'!$B$4:$B$101, 'Chart of Accounts'!$A$4:$A$101, "")</f>
        <v>0</v>
      </c>
      <c r="G2340" s="32">
        <f t="shared" si="36"/>
        <v>0</v>
      </c>
    </row>
    <row r="2341" spans="4:7" hidden="1" x14ac:dyDescent="0.2">
      <c r="D2341" s="24">
        <f>_xlfn.XLOOKUP(C2341, 'Chart of Accounts'!$B$4:$B$101, 'Chart of Accounts'!$A$4:$A$101, "")</f>
        <v>0</v>
      </c>
      <c r="G2341" s="32">
        <f t="shared" si="36"/>
        <v>0</v>
      </c>
    </row>
    <row r="2342" spans="4:7" hidden="1" x14ac:dyDescent="0.2">
      <c r="D2342" s="24">
        <f>_xlfn.XLOOKUP(C2342, 'Chart of Accounts'!$B$4:$B$101, 'Chart of Accounts'!$A$4:$A$101, "")</f>
        <v>0</v>
      </c>
      <c r="G2342" s="32">
        <f t="shared" si="36"/>
        <v>0</v>
      </c>
    </row>
    <row r="2343" spans="4:7" hidden="1" x14ac:dyDescent="0.2">
      <c r="D2343" s="24">
        <f>_xlfn.XLOOKUP(C2343, 'Chart of Accounts'!$B$4:$B$101, 'Chart of Accounts'!$A$4:$A$101, "")</f>
        <v>0</v>
      </c>
      <c r="G2343" s="32">
        <f t="shared" si="36"/>
        <v>0</v>
      </c>
    </row>
    <row r="2344" spans="4:7" hidden="1" x14ac:dyDescent="0.2">
      <c r="D2344" s="24">
        <f>_xlfn.XLOOKUP(C2344, 'Chart of Accounts'!$B$4:$B$101, 'Chart of Accounts'!$A$4:$A$101, "")</f>
        <v>0</v>
      </c>
      <c r="G2344" s="32">
        <f t="shared" si="36"/>
        <v>0</v>
      </c>
    </row>
    <row r="2345" spans="4:7" hidden="1" x14ac:dyDescent="0.2">
      <c r="D2345" s="24">
        <f>_xlfn.XLOOKUP(C2345, 'Chart of Accounts'!$B$4:$B$101, 'Chart of Accounts'!$A$4:$A$101, "")</f>
        <v>0</v>
      </c>
      <c r="G2345" s="32">
        <f t="shared" si="36"/>
        <v>0</v>
      </c>
    </row>
    <row r="2346" spans="4:7" hidden="1" x14ac:dyDescent="0.2">
      <c r="D2346" s="24">
        <f>_xlfn.XLOOKUP(C2346, 'Chart of Accounts'!$B$4:$B$101, 'Chart of Accounts'!$A$4:$A$101, "")</f>
        <v>0</v>
      </c>
      <c r="G2346" s="32">
        <f t="shared" si="36"/>
        <v>0</v>
      </c>
    </row>
    <row r="2347" spans="4:7" hidden="1" x14ac:dyDescent="0.2">
      <c r="D2347" s="24">
        <f>_xlfn.XLOOKUP(C2347, 'Chart of Accounts'!$B$4:$B$101, 'Chart of Accounts'!$A$4:$A$101, "")</f>
        <v>0</v>
      </c>
      <c r="G2347" s="32">
        <f t="shared" si="36"/>
        <v>0</v>
      </c>
    </row>
    <row r="2348" spans="4:7" hidden="1" x14ac:dyDescent="0.2">
      <c r="D2348" s="24">
        <f>_xlfn.XLOOKUP(C2348, 'Chart of Accounts'!$B$4:$B$101, 'Chart of Accounts'!$A$4:$A$101, "")</f>
        <v>0</v>
      </c>
      <c r="G2348" s="32">
        <f t="shared" si="36"/>
        <v>0</v>
      </c>
    </row>
    <row r="2349" spans="4:7" hidden="1" x14ac:dyDescent="0.2">
      <c r="D2349" s="24">
        <f>_xlfn.XLOOKUP(C2349, 'Chart of Accounts'!$B$4:$B$101, 'Chart of Accounts'!$A$4:$A$101, "")</f>
        <v>0</v>
      </c>
      <c r="G2349" s="32">
        <f t="shared" si="36"/>
        <v>0</v>
      </c>
    </row>
    <row r="2350" spans="4:7" hidden="1" x14ac:dyDescent="0.2">
      <c r="D2350" s="24">
        <f>_xlfn.XLOOKUP(C2350, 'Chart of Accounts'!$B$4:$B$101, 'Chart of Accounts'!$A$4:$A$101, "")</f>
        <v>0</v>
      </c>
      <c r="G2350" s="32">
        <f t="shared" si="36"/>
        <v>0</v>
      </c>
    </row>
    <row r="2351" spans="4:7" hidden="1" x14ac:dyDescent="0.2">
      <c r="D2351" s="24">
        <f>_xlfn.XLOOKUP(C2351, 'Chart of Accounts'!$B$4:$B$101, 'Chart of Accounts'!$A$4:$A$101, "")</f>
        <v>0</v>
      </c>
      <c r="G2351" s="32">
        <f t="shared" si="36"/>
        <v>0</v>
      </c>
    </row>
    <row r="2352" spans="4:7" hidden="1" x14ac:dyDescent="0.2">
      <c r="D2352" s="24">
        <f>_xlfn.XLOOKUP(C2352, 'Chart of Accounts'!$B$4:$B$101, 'Chart of Accounts'!$A$4:$A$101, "")</f>
        <v>0</v>
      </c>
      <c r="G2352" s="32">
        <f t="shared" si="36"/>
        <v>0</v>
      </c>
    </row>
    <row r="2353" spans="4:7" hidden="1" x14ac:dyDescent="0.2">
      <c r="D2353" s="24">
        <f>_xlfn.XLOOKUP(C2353, 'Chart of Accounts'!$B$4:$B$101, 'Chart of Accounts'!$A$4:$A$101, "")</f>
        <v>0</v>
      </c>
      <c r="G2353" s="32">
        <f t="shared" si="36"/>
        <v>0</v>
      </c>
    </row>
    <row r="2354" spans="4:7" hidden="1" x14ac:dyDescent="0.2">
      <c r="D2354" s="24">
        <f>_xlfn.XLOOKUP(C2354, 'Chart of Accounts'!$B$4:$B$101, 'Chart of Accounts'!$A$4:$A$101, "")</f>
        <v>0</v>
      </c>
      <c r="G2354" s="32">
        <f t="shared" si="36"/>
        <v>0</v>
      </c>
    </row>
    <row r="2355" spans="4:7" hidden="1" x14ac:dyDescent="0.2">
      <c r="D2355" s="24">
        <f>_xlfn.XLOOKUP(C2355, 'Chart of Accounts'!$B$4:$B$101, 'Chart of Accounts'!$A$4:$A$101, "")</f>
        <v>0</v>
      </c>
      <c r="G2355" s="32">
        <f t="shared" si="36"/>
        <v>0</v>
      </c>
    </row>
    <row r="2356" spans="4:7" hidden="1" x14ac:dyDescent="0.2">
      <c r="D2356" s="24">
        <f>_xlfn.XLOOKUP(C2356, 'Chart of Accounts'!$B$4:$B$101, 'Chart of Accounts'!$A$4:$A$101, "")</f>
        <v>0</v>
      </c>
      <c r="G2356" s="32">
        <f t="shared" si="36"/>
        <v>0</v>
      </c>
    </row>
    <row r="2357" spans="4:7" hidden="1" x14ac:dyDescent="0.2">
      <c r="D2357" s="24">
        <f>_xlfn.XLOOKUP(C2357, 'Chart of Accounts'!$B$4:$B$101, 'Chart of Accounts'!$A$4:$A$101, "")</f>
        <v>0</v>
      </c>
      <c r="G2357" s="32">
        <f t="shared" si="36"/>
        <v>0</v>
      </c>
    </row>
    <row r="2358" spans="4:7" hidden="1" x14ac:dyDescent="0.2">
      <c r="D2358" s="24">
        <f>_xlfn.XLOOKUP(C2358, 'Chart of Accounts'!$B$4:$B$101, 'Chart of Accounts'!$A$4:$A$101, "")</f>
        <v>0</v>
      </c>
      <c r="G2358" s="32">
        <f t="shared" si="36"/>
        <v>0</v>
      </c>
    </row>
    <row r="2359" spans="4:7" hidden="1" x14ac:dyDescent="0.2">
      <c r="D2359" s="24">
        <f>_xlfn.XLOOKUP(C2359, 'Chart of Accounts'!$B$4:$B$101, 'Chart of Accounts'!$A$4:$A$101, "")</f>
        <v>0</v>
      </c>
      <c r="G2359" s="32">
        <f t="shared" si="36"/>
        <v>0</v>
      </c>
    </row>
    <row r="2360" spans="4:7" hidden="1" x14ac:dyDescent="0.2">
      <c r="D2360" s="24">
        <f>_xlfn.XLOOKUP(C2360, 'Chart of Accounts'!$B$4:$B$101, 'Chart of Accounts'!$A$4:$A$101, "")</f>
        <v>0</v>
      </c>
      <c r="G2360" s="32">
        <f t="shared" si="36"/>
        <v>0</v>
      </c>
    </row>
    <row r="2361" spans="4:7" hidden="1" x14ac:dyDescent="0.2">
      <c r="D2361" s="24">
        <f>_xlfn.XLOOKUP(C2361, 'Chart of Accounts'!$B$4:$B$101, 'Chart of Accounts'!$A$4:$A$101, "")</f>
        <v>0</v>
      </c>
      <c r="G2361" s="32">
        <f t="shared" si="36"/>
        <v>0</v>
      </c>
    </row>
    <row r="2362" spans="4:7" hidden="1" x14ac:dyDescent="0.2">
      <c r="D2362" s="24">
        <f>_xlfn.XLOOKUP(C2362, 'Chart of Accounts'!$B$4:$B$101, 'Chart of Accounts'!$A$4:$A$101, "")</f>
        <v>0</v>
      </c>
      <c r="G2362" s="32">
        <f t="shared" si="36"/>
        <v>0</v>
      </c>
    </row>
    <row r="2363" spans="4:7" hidden="1" x14ac:dyDescent="0.2">
      <c r="D2363" s="24">
        <f>_xlfn.XLOOKUP(C2363, 'Chart of Accounts'!$B$4:$B$101, 'Chart of Accounts'!$A$4:$A$101, "")</f>
        <v>0</v>
      </c>
      <c r="G2363" s="32">
        <f t="shared" si="36"/>
        <v>0</v>
      </c>
    </row>
    <row r="2364" spans="4:7" hidden="1" x14ac:dyDescent="0.2">
      <c r="D2364" s="24">
        <f>_xlfn.XLOOKUP(C2364, 'Chart of Accounts'!$B$4:$B$101, 'Chart of Accounts'!$A$4:$A$101, "")</f>
        <v>0</v>
      </c>
      <c r="G2364" s="32">
        <f t="shared" si="36"/>
        <v>0</v>
      </c>
    </row>
    <row r="2365" spans="4:7" hidden="1" x14ac:dyDescent="0.2">
      <c r="D2365" s="24">
        <f>_xlfn.XLOOKUP(C2365, 'Chart of Accounts'!$B$4:$B$101, 'Chart of Accounts'!$A$4:$A$101, "")</f>
        <v>0</v>
      </c>
      <c r="G2365" s="32">
        <f t="shared" si="36"/>
        <v>0</v>
      </c>
    </row>
    <row r="2366" spans="4:7" hidden="1" x14ac:dyDescent="0.2">
      <c r="D2366" s="24">
        <f>_xlfn.XLOOKUP(C2366, 'Chart of Accounts'!$B$4:$B$101, 'Chart of Accounts'!$A$4:$A$101, "")</f>
        <v>0</v>
      </c>
      <c r="G2366" s="32">
        <f t="shared" si="36"/>
        <v>0</v>
      </c>
    </row>
    <row r="2367" spans="4:7" hidden="1" x14ac:dyDescent="0.2">
      <c r="D2367" s="24">
        <f>_xlfn.XLOOKUP(C2367, 'Chart of Accounts'!$B$4:$B$101, 'Chart of Accounts'!$A$4:$A$101, "")</f>
        <v>0</v>
      </c>
      <c r="G2367" s="32">
        <f t="shared" si="36"/>
        <v>0</v>
      </c>
    </row>
    <row r="2368" spans="4:7" hidden="1" x14ac:dyDescent="0.2">
      <c r="D2368" s="24">
        <f>_xlfn.XLOOKUP(C2368, 'Chart of Accounts'!$B$4:$B$101, 'Chart of Accounts'!$A$4:$A$101, "")</f>
        <v>0</v>
      </c>
      <c r="G2368" s="32">
        <f t="shared" si="36"/>
        <v>0</v>
      </c>
    </row>
    <row r="2369" spans="4:7" hidden="1" x14ac:dyDescent="0.2">
      <c r="D2369" s="24">
        <f>_xlfn.XLOOKUP(C2369, 'Chart of Accounts'!$B$4:$B$101, 'Chart of Accounts'!$A$4:$A$101, "")</f>
        <v>0</v>
      </c>
      <c r="G2369" s="32">
        <f t="shared" si="36"/>
        <v>0</v>
      </c>
    </row>
    <row r="2370" spans="4:7" hidden="1" x14ac:dyDescent="0.2">
      <c r="D2370" s="24">
        <f>_xlfn.XLOOKUP(C2370, 'Chart of Accounts'!$B$4:$B$101, 'Chart of Accounts'!$A$4:$A$101, "")</f>
        <v>0</v>
      </c>
      <c r="G2370" s="32">
        <f t="shared" si="36"/>
        <v>0</v>
      </c>
    </row>
    <row r="2371" spans="4:7" hidden="1" x14ac:dyDescent="0.2">
      <c r="D2371" s="24">
        <f>_xlfn.XLOOKUP(C2371, 'Chart of Accounts'!$B$4:$B$101, 'Chart of Accounts'!$A$4:$A$101, "")</f>
        <v>0</v>
      </c>
      <c r="G2371" s="32">
        <f t="shared" si="36"/>
        <v>0</v>
      </c>
    </row>
    <row r="2372" spans="4:7" hidden="1" x14ac:dyDescent="0.2">
      <c r="D2372" s="24">
        <f>_xlfn.XLOOKUP(C2372, 'Chart of Accounts'!$B$4:$B$101, 'Chart of Accounts'!$A$4:$A$101, "")</f>
        <v>0</v>
      </c>
      <c r="G2372" s="32">
        <f t="shared" si="36"/>
        <v>0</v>
      </c>
    </row>
    <row r="2373" spans="4:7" hidden="1" x14ac:dyDescent="0.2">
      <c r="D2373" s="24">
        <f>_xlfn.XLOOKUP(C2373, 'Chart of Accounts'!$B$4:$B$101, 'Chart of Accounts'!$A$4:$A$101, "")</f>
        <v>0</v>
      </c>
      <c r="G2373" s="32">
        <f t="shared" si="36"/>
        <v>0</v>
      </c>
    </row>
    <row r="2374" spans="4:7" hidden="1" x14ac:dyDescent="0.2">
      <c r="D2374" s="24">
        <f>_xlfn.XLOOKUP(C2374, 'Chart of Accounts'!$B$4:$B$101, 'Chart of Accounts'!$A$4:$A$101, "")</f>
        <v>0</v>
      </c>
      <c r="G2374" s="32">
        <f t="shared" ref="G2374:G2437" si="37">G2373-E2374</f>
        <v>0</v>
      </c>
    </row>
    <row r="2375" spans="4:7" hidden="1" x14ac:dyDescent="0.2">
      <c r="D2375" s="24">
        <f>_xlfn.XLOOKUP(C2375, 'Chart of Accounts'!$B$4:$B$101, 'Chart of Accounts'!$A$4:$A$101, "")</f>
        <v>0</v>
      </c>
      <c r="G2375" s="32">
        <f t="shared" si="37"/>
        <v>0</v>
      </c>
    </row>
    <row r="2376" spans="4:7" hidden="1" x14ac:dyDescent="0.2">
      <c r="D2376" s="24">
        <f>_xlfn.XLOOKUP(C2376, 'Chart of Accounts'!$B$4:$B$101, 'Chart of Accounts'!$A$4:$A$101, "")</f>
        <v>0</v>
      </c>
      <c r="G2376" s="32">
        <f t="shared" si="37"/>
        <v>0</v>
      </c>
    </row>
    <row r="2377" spans="4:7" hidden="1" x14ac:dyDescent="0.2">
      <c r="D2377" s="24">
        <f>_xlfn.XLOOKUP(C2377, 'Chart of Accounts'!$B$4:$B$101, 'Chart of Accounts'!$A$4:$A$101, "")</f>
        <v>0</v>
      </c>
      <c r="G2377" s="32">
        <f t="shared" si="37"/>
        <v>0</v>
      </c>
    </row>
    <row r="2378" spans="4:7" hidden="1" x14ac:dyDescent="0.2">
      <c r="D2378" s="24">
        <f>_xlfn.XLOOKUP(C2378, 'Chart of Accounts'!$B$4:$B$101, 'Chart of Accounts'!$A$4:$A$101, "")</f>
        <v>0</v>
      </c>
      <c r="G2378" s="32">
        <f t="shared" si="37"/>
        <v>0</v>
      </c>
    </row>
    <row r="2379" spans="4:7" hidden="1" x14ac:dyDescent="0.2">
      <c r="D2379" s="24">
        <f>_xlfn.XLOOKUP(C2379, 'Chart of Accounts'!$B$4:$B$101, 'Chart of Accounts'!$A$4:$A$101, "")</f>
        <v>0</v>
      </c>
      <c r="G2379" s="32">
        <f t="shared" si="37"/>
        <v>0</v>
      </c>
    </row>
    <row r="2380" spans="4:7" hidden="1" x14ac:dyDescent="0.2">
      <c r="D2380" s="24">
        <f>_xlfn.XLOOKUP(C2380, 'Chart of Accounts'!$B$4:$B$101, 'Chart of Accounts'!$A$4:$A$101, "")</f>
        <v>0</v>
      </c>
      <c r="G2380" s="32">
        <f t="shared" si="37"/>
        <v>0</v>
      </c>
    </row>
    <row r="2381" spans="4:7" hidden="1" x14ac:dyDescent="0.2">
      <c r="D2381" s="24">
        <f>_xlfn.XLOOKUP(C2381, 'Chart of Accounts'!$B$4:$B$101, 'Chart of Accounts'!$A$4:$A$101, "")</f>
        <v>0</v>
      </c>
      <c r="G2381" s="32">
        <f t="shared" si="37"/>
        <v>0</v>
      </c>
    </row>
    <row r="2382" spans="4:7" hidden="1" x14ac:dyDescent="0.2">
      <c r="D2382" s="24">
        <f>_xlfn.XLOOKUP(C2382, 'Chart of Accounts'!$B$4:$B$101, 'Chart of Accounts'!$A$4:$A$101, "")</f>
        <v>0</v>
      </c>
      <c r="G2382" s="32">
        <f t="shared" si="37"/>
        <v>0</v>
      </c>
    </row>
    <row r="2383" spans="4:7" hidden="1" x14ac:dyDescent="0.2">
      <c r="D2383" s="24">
        <f>_xlfn.XLOOKUP(C2383, 'Chart of Accounts'!$B$4:$B$101, 'Chart of Accounts'!$A$4:$A$101, "")</f>
        <v>0</v>
      </c>
      <c r="G2383" s="32">
        <f t="shared" si="37"/>
        <v>0</v>
      </c>
    </row>
    <row r="2384" spans="4:7" hidden="1" x14ac:dyDescent="0.2">
      <c r="D2384" s="24">
        <f>_xlfn.XLOOKUP(C2384, 'Chart of Accounts'!$B$4:$B$101, 'Chart of Accounts'!$A$4:$A$101, "")</f>
        <v>0</v>
      </c>
      <c r="G2384" s="32">
        <f t="shared" si="37"/>
        <v>0</v>
      </c>
    </row>
    <row r="2385" spans="4:7" hidden="1" x14ac:dyDescent="0.2">
      <c r="D2385" s="24">
        <f>_xlfn.XLOOKUP(C2385, 'Chart of Accounts'!$B$4:$B$101, 'Chart of Accounts'!$A$4:$A$101, "")</f>
        <v>0</v>
      </c>
      <c r="G2385" s="32">
        <f t="shared" si="37"/>
        <v>0</v>
      </c>
    </row>
    <row r="2386" spans="4:7" hidden="1" x14ac:dyDescent="0.2">
      <c r="D2386" s="24">
        <f>_xlfn.XLOOKUP(C2386, 'Chart of Accounts'!$B$4:$B$101, 'Chart of Accounts'!$A$4:$A$101, "")</f>
        <v>0</v>
      </c>
      <c r="G2386" s="32">
        <f t="shared" si="37"/>
        <v>0</v>
      </c>
    </row>
    <row r="2387" spans="4:7" hidden="1" x14ac:dyDescent="0.2">
      <c r="D2387" s="24">
        <f>_xlfn.XLOOKUP(C2387, 'Chart of Accounts'!$B$4:$B$101, 'Chart of Accounts'!$A$4:$A$101, "")</f>
        <v>0</v>
      </c>
      <c r="G2387" s="32">
        <f t="shared" si="37"/>
        <v>0</v>
      </c>
    </row>
    <row r="2388" spans="4:7" hidden="1" x14ac:dyDescent="0.2">
      <c r="D2388" s="24">
        <f>_xlfn.XLOOKUP(C2388, 'Chart of Accounts'!$B$4:$B$101, 'Chart of Accounts'!$A$4:$A$101, "")</f>
        <v>0</v>
      </c>
      <c r="G2388" s="32">
        <f t="shared" si="37"/>
        <v>0</v>
      </c>
    </row>
    <row r="2389" spans="4:7" hidden="1" x14ac:dyDescent="0.2">
      <c r="D2389" s="24">
        <f>_xlfn.XLOOKUP(C2389, 'Chart of Accounts'!$B$4:$B$101, 'Chart of Accounts'!$A$4:$A$101, "")</f>
        <v>0</v>
      </c>
      <c r="G2389" s="32">
        <f t="shared" si="37"/>
        <v>0</v>
      </c>
    </row>
    <row r="2390" spans="4:7" hidden="1" x14ac:dyDescent="0.2">
      <c r="D2390" s="24">
        <f>_xlfn.XLOOKUP(C2390, 'Chart of Accounts'!$B$4:$B$101, 'Chart of Accounts'!$A$4:$A$101, "")</f>
        <v>0</v>
      </c>
      <c r="G2390" s="32">
        <f t="shared" si="37"/>
        <v>0</v>
      </c>
    </row>
    <row r="2391" spans="4:7" hidden="1" x14ac:dyDescent="0.2">
      <c r="D2391" s="24">
        <f>_xlfn.XLOOKUP(C2391, 'Chart of Accounts'!$B$4:$B$101, 'Chart of Accounts'!$A$4:$A$101, "")</f>
        <v>0</v>
      </c>
      <c r="G2391" s="32">
        <f t="shared" si="37"/>
        <v>0</v>
      </c>
    </row>
    <row r="2392" spans="4:7" hidden="1" x14ac:dyDescent="0.2">
      <c r="D2392" s="24">
        <f>_xlfn.XLOOKUP(C2392, 'Chart of Accounts'!$B$4:$B$101, 'Chart of Accounts'!$A$4:$A$101, "")</f>
        <v>0</v>
      </c>
      <c r="G2392" s="32">
        <f t="shared" si="37"/>
        <v>0</v>
      </c>
    </row>
    <row r="2393" spans="4:7" hidden="1" x14ac:dyDescent="0.2">
      <c r="D2393" s="24">
        <f>_xlfn.XLOOKUP(C2393, 'Chart of Accounts'!$B$4:$B$101, 'Chart of Accounts'!$A$4:$A$101, "")</f>
        <v>0</v>
      </c>
      <c r="G2393" s="32">
        <f t="shared" si="37"/>
        <v>0</v>
      </c>
    </row>
    <row r="2394" spans="4:7" hidden="1" x14ac:dyDescent="0.2">
      <c r="D2394" s="24">
        <f>_xlfn.XLOOKUP(C2394, 'Chart of Accounts'!$B$4:$B$101, 'Chart of Accounts'!$A$4:$A$101, "")</f>
        <v>0</v>
      </c>
      <c r="G2394" s="32">
        <f t="shared" si="37"/>
        <v>0</v>
      </c>
    </row>
    <row r="2395" spans="4:7" hidden="1" x14ac:dyDescent="0.2">
      <c r="D2395" s="24">
        <f>_xlfn.XLOOKUP(C2395, 'Chart of Accounts'!$B$4:$B$101, 'Chart of Accounts'!$A$4:$A$101, "")</f>
        <v>0</v>
      </c>
      <c r="G2395" s="32">
        <f t="shared" si="37"/>
        <v>0</v>
      </c>
    </row>
    <row r="2396" spans="4:7" hidden="1" x14ac:dyDescent="0.2">
      <c r="D2396" s="24">
        <f>_xlfn.XLOOKUP(C2396, 'Chart of Accounts'!$B$4:$B$101, 'Chart of Accounts'!$A$4:$A$101, "")</f>
        <v>0</v>
      </c>
      <c r="G2396" s="32">
        <f t="shared" si="37"/>
        <v>0</v>
      </c>
    </row>
    <row r="2397" spans="4:7" hidden="1" x14ac:dyDescent="0.2">
      <c r="D2397" s="24">
        <f>_xlfn.XLOOKUP(C2397, 'Chart of Accounts'!$B$4:$B$101, 'Chart of Accounts'!$A$4:$A$101, "")</f>
        <v>0</v>
      </c>
      <c r="G2397" s="32">
        <f t="shared" si="37"/>
        <v>0</v>
      </c>
    </row>
    <row r="2398" spans="4:7" hidden="1" x14ac:dyDescent="0.2">
      <c r="D2398" s="24">
        <f>_xlfn.XLOOKUP(C2398, 'Chart of Accounts'!$B$4:$B$101, 'Chart of Accounts'!$A$4:$A$101, "")</f>
        <v>0</v>
      </c>
      <c r="G2398" s="32">
        <f t="shared" si="37"/>
        <v>0</v>
      </c>
    </row>
    <row r="2399" spans="4:7" hidden="1" x14ac:dyDescent="0.2">
      <c r="D2399" s="24">
        <f>_xlfn.XLOOKUP(C2399, 'Chart of Accounts'!$B$4:$B$101, 'Chart of Accounts'!$A$4:$A$101, "")</f>
        <v>0</v>
      </c>
      <c r="G2399" s="32">
        <f t="shared" si="37"/>
        <v>0</v>
      </c>
    </row>
    <row r="2400" spans="4:7" hidden="1" x14ac:dyDescent="0.2">
      <c r="D2400" s="24">
        <f>_xlfn.XLOOKUP(C2400, 'Chart of Accounts'!$B$4:$B$101, 'Chart of Accounts'!$A$4:$A$101, "")</f>
        <v>0</v>
      </c>
      <c r="G2400" s="32">
        <f t="shared" si="37"/>
        <v>0</v>
      </c>
    </row>
    <row r="2401" spans="4:7" hidden="1" x14ac:dyDescent="0.2">
      <c r="D2401" s="24">
        <f>_xlfn.XLOOKUP(C2401, 'Chart of Accounts'!$B$4:$B$101, 'Chart of Accounts'!$A$4:$A$101, "")</f>
        <v>0</v>
      </c>
      <c r="G2401" s="32">
        <f t="shared" si="37"/>
        <v>0</v>
      </c>
    </row>
    <row r="2402" spans="4:7" hidden="1" x14ac:dyDescent="0.2">
      <c r="D2402" s="24">
        <f>_xlfn.XLOOKUP(C2402, 'Chart of Accounts'!$B$4:$B$101, 'Chart of Accounts'!$A$4:$A$101, "")</f>
        <v>0</v>
      </c>
      <c r="G2402" s="32">
        <f t="shared" si="37"/>
        <v>0</v>
      </c>
    </row>
    <row r="2403" spans="4:7" hidden="1" x14ac:dyDescent="0.2">
      <c r="D2403" s="24">
        <f>_xlfn.XLOOKUP(C2403, 'Chart of Accounts'!$B$4:$B$101, 'Chart of Accounts'!$A$4:$A$101, "")</f>
        <v>0</v>
      </c>
      <c r="G2403" s="32">
        <f t="shared" si="37"/>
        <v>0</v>
      </c>
    </row>
    <row r="2404" spans="4:7" hidden="1" x14ac:dyDescent="0.2">
      <c r="D2404" s="24">
        <f>_xlfn.XLOOKUP(C2404, 'Chart of Accounts'!$B$4:$B$101, 'Chart of Accounts'!$A$4:$A$101, "")</f>
        <v>0</v>
      </c>
      <c r="G2404" s="32">
        <f t="shared" si="37"/>
        <v>0</v>
      </c>
    </row>
    <row r="2405" spans="4:7" hidden="1" x14ac:dyDescent="0.2">
      <c r="D2405" s="24">
        <f>_xlfn.XLOOKUP(C2405, 'Chart of Accounts'!$B$4:$B$101, 'Chart of Accounts'!$A$4:$A$101, "")</f>
        <v>0</v>
      </c>
      <c r="G2405" s="32">
        <f t="shared" si="37"/>
        <v>0</v>
      </c>
    </row>
    <row r="2406" spans="4:7" hidden="1" x14ac:dyDescent="0.2">
      <c r="D2406" s="24">
        <f>_xlfn.XLOOKUP(C2406, 'Chart of Accounts'!$B$4:$B$101, 'Chart of Accounts'!$A$4:$A$101, "")</f>
        <v>0</v>
      </c>
      <c r="G2406" s="32">
        <f t="shared" si="37"/>
        <v>0</v>
      </c>
    </row>
    <row r="2407" spans="4:7" hidden="1" x14ac:dyDescent="0.2">
      <c r="D2407" s="24">
        <f>_xlfn.XLOOKUP(C2407, 'Chart of Accounts'!$B$4:$B$101, 'Chart of Accounts'!$A$4:$A$101, "")</f>
        <v>0</v>
      </c>
      <c r="G2407" s="32">
        <f t="shared" si="37"/>
        <v>0</v>
      </c>
    </row>
    <row r="2408" spans="4:7" hidden="1" x14ac:dyDescent="0.2">
      <c r="D2408" s="24">
        <f>_xlfn.XLOOKUP(C2408, 'Chart of Accounts'!$B$4:$B$101, 'Chart of Accounts'!$A$4:$A$101, "")</f>
        <v>0</v>
      </c>
      <c r="G2408" s="32">
        <f t="shared" si="37"/>
        <v>0</v>
      </c>
    </row>
    <row r="2409" spans="4:7" hidden="1" x14ac:dyDescent="0.2">
      <c r="D2409" s="24">
        <f>_xlfn.XLOOKUP(C2409, 'Chart of Accounts'!$B$4:$B$101, 'Chart of Accounts'!$A$4:$A$101, "")</f>
        <v>0</v>
      </c>
      <c r="G2409" s="32">
        <f t="shared" si="37"/>
        <v>0</v>
      </c>
    </row>
    <row r="2410" spans="4:7" hidden="1" x14ac:dyDescent="0.2">
      <c r="D2410" s="24">
        <f>_xlfn.XLOOKUP(C2410, 'Chart of Accounts'!$B$4:$B$101, 'Chart of Accounts'!$A$4:$A$101, "")</f>
        <v>0</v>
      </c>
      <c r="G2410" s="32">
        <f t="shared" si="37"/>
        <v>0</v>
      </c>
    </row>
    <row r="2411" spans="4:7" hidden="1" x14ac:dyDescent="0.2">
      <c r="D2411" s="24">
        <f>_xlfn.XLOOKUP(C2411, 'Chart of Accounts'!$B$4:$B$101, 'Chart of Accounts'!$A$4:$A$101, "")</f>
        <v>0</v>
      </c>
      <c r="G2411" s="32">
        <f t="shared" si="37"/>
        <v>0</v>
      </c>
    </row>
    <row r="2412" spans="4:7" hidden="1" x14ac:dyDescent="0.2">
      <c r="D2412" s="24">
        <f>_xlfn.XLOOKUP(C2412, 'Chart of Accounts'!$B$4:$B$101, 'Chart of Accounts'!$A$4:$A$101, "")</f>
        <v>0</v>
      </c>
      <c r="G2412" s="32">
        <f t="shared" si="37"/>
        <v>0</v>
      </c>
    </row>
    <row r="2413" spans="4:7" hidden="1" x14ac:dyDescent="0.2">
      <c r="D2413" s="24">
        <f>_xlfn.XLOOKUP(C2413, 'Chart of Accounts'!$B$4:$B$101, 'Chart of Accounts'!$A$4:$A$101, "")</f>
        <v>0</v>
      </c>
      <c r="G2413" s="32">
        <f t="shared" si="37"/>
        <v>0</v>
      </c>
    </row>
    <row r="2414" spans="4:7" hidden="1" x14ac:dyDescent="0.2">
      <c r="D2414" s="24">
        <f>_xlfn.XLOOKUP(C2414, 'Chart of Accounts'!$B$4:$B$101, 'Chart of Accounts'!$A$4:$A$101, "")</f>
        <v>0</v>
      </c>
      <c r="G2414" s="32">
        <f t="shared" si="37"/>
        <v>0</v>
      </c>
    </row>
    <row r="2415" spans="4:7" hidden="1" x14ac:dyDescent="0.2">
      <c r="D2415" s="24">
        <f>_xlfn.XLOOKUP(C2415, 'Chart of Accounts'!$B$4:$B$101, 'Chart of Accounts'!$A$4:$A$101, "")</f>
        <v>0</v>
      </c>
      <c r="G2415" s="32">
        <f t="shared" si="37"/>
        <v>0</v>
      </c>
    </row>
    <row r="2416" spans="4:7" hidden="1" x14ac:dyDescent="0.2">
      <c r="D2416" s="24">
        <f>_xlfn.XLOOKUP(C2416, 'Chart of Accounts'!$B$4:$B$101, 'Chart of Accounts'!$A$4:$A$101, "")</f>
        <v>0</v>
      </c>
      <c r="G2416" s="32">
        <f t="shared" si="37"/>
        <v>0</v>
      </c>
    </row>
    <row r="2417" spans="4:7" hidden="1" x14ac:dyDescent="0.2">
      <c r="D2417" s="24">
        <f>_xlfn.XLOOKUP(C2417, 'Chart of Accounts'!$B$4:$B$101, 'Chart of Accounts'!$A$4:$A$101, "")</f>
        <v>0</v>
      </c>
      <c r="G2417" s="32">
        <f t="shared" si="37"/>
        <v>0</v>
      </c>
    </row>
    <row r="2418" spans="4:7" hidden="1" x14ac:dyDescent="0.2">
      <c r="D2418" s="24">
        <f>_xlfn.XLOOKUP(C2418, 'Chart of Accounts'!$B$4:$B$101, 'Chart of Accounts'!$A$4:$A$101, "")</f>
        <v>0</v>
      </c>
      <c r="G2418" s="32">
        <f t="shared" si="37"/>
        <v>0</v>
      </c>
    </row>
    <row r="2419" spans="4:7" hidden="1" x14ac:dyDescent="0.2">
      <c r="D2419" s="24">
        <f>_xlfn.XLOOKUP(C2419, 'Chart of Accounts'!$B$4:$B$101, 'Chart of Accounts'!$A$4:$A$101, "")</f>
        <v>0</v>
      </c>
      <c r="G2419" s="32">
        <f t="shared" si="37"/>
        <v>0</v>
      </c>
    </row>
    <row r="2420" spans="4:7" hidden="1" x14ac:dyDescent="0.2">
      <c r="D2420" s="24">
        <f>_xlfn.XLOOKUP(C2420, 'Chart of Accounts'!$B$4:$B$101, 'Chart of Accounts'!$A$4:$A$101, "")</f>
        <v>0</v>
      </c>
      <c r="G2420" s="32">
        <f t="shared" si="37"/>
        <v>0</v>
      </c>
    </row>
    <row r="2421" spans="4:7" hidden="1" x14ac:dyDescent="0.2">
      <c r="D2421" s="24">
        <f>_xlfn.XLOOKUP(C2421, 'Chart of Accounts'!$B$4:$B$101, 'Chart of Accounts'!$A$4:$A$101, "")</f>
        <v>0</v>
      </c>
      <c r="G2421" s="32">
        <f t="shared" si="37"/>
        <v>0</v>
      </c>
    </row>
    <row r="2422" spans="4:7" hidden="1" x14ac:dyDescent="0.2">
      <c r="D2422" s="24">
        <f>_xlfn.XLOOKUP(C2422, 'Chart of Accounts'!$B$4:$B$101, 'Chart of Accounts'!$A$4:$A$101, "")</f>
        <v>0</v>
      </c>
      <c r="G2422" s="32">
        <f t="shared" si="37"/>
        <v>0</v>
      </c>
    </row>
    <row r="2423" spans="4:7" hidden="1" x14ac:dyDescent="0.2">
      <c r="D2423" s="24">
        <f>_xlfn.XLOOKUP(C2423, 'Chart of Accounts'!$B$4:$B$101, 'Chart of Accounts'!$A$4:$A$101, "")</f>
        <v>0</v>
      </c>
      <c r="G2423" s="32">
        <f t="shared" si="37"/>
        <v>0</v>
      </c>
    </row>
    <row r="2424" spans="4:7" hidden="1" x14ac:dyDescent="0.2">
      <c r="D2424" s="24">
        <f>_xlfn.XLOOKUP(C2424, 'Chart of Accounts'!$B$4:$B$101, 'Chart of Accounts'!$A$4:$A$101, "")</f>
        <v>0</v>
      </c>
      <c r="G2424" s="32">
        <f t="shared" si="37"/>
        <v>0</v>
      </c>
    </row>
    <row r="2425" spans="4:7" hidden="1" x14ac:dyDescent="0.2">
      <c r="D2425" s="24">
        <f>_xlfn.XLOOKUP(C2425, 'Chart of Accounts'!$B$4:$B$101, 'Chart of Accounts'!$A$4:$A$101, "")</f>
        <v>0</v>
      </c>
      <c r="G2425" s="32">
        <f t="shared" si="37"/>
        <v>0</v>
      </c>
    </row>
    <row r="2426" spans="4:7" hidden="1" x14ac:dyDescent="0.2">
      <c r="D2426" s="24">
        <f>_xlfn.XLOOKUP(C2426, 'Chart of Accounts'!$B$4:$B$101, 'Chart of Accounts'!$A$4:$A$101, "")</f>
        <v>0</v>
      </c>
      <c r="G2426" s="32">
        <f t="shared" si="37"/>
        <v>0</v>
      </c>
    </row>
    <row r="2427" spans="4:7" hidden="1" x14ac:dyDescent="0.2">
      <c r="D2427" s="24">
        <f>_xlfn.XLOOKUP(C2427, 'Chart of Accounts'!$B$4:$B$101, 'Chart of Accounts'!$A$4:$A$101, "")</f>
        <v>0</v>
      </c>
      <c r="G2427" s="32">
        <f t="shared" si="37"/>
        <v>0</v>
      </c>
    </row>
    <row r="2428" spans="4:7" hidden="1" x14ac:dyDescent="0.2">
      <c r="D2428" s="24">
        <f>_xlfn.XLOOKUP(C2428, 'Chart of Accounts'!$B$4:$B$101, 'Chart of Accounts'!$A$4:$A$101, "")</f>
        <v>0</v>
      </c>
      <c r="G2428" s="32">
        <f t="shared" si="37"/>
        <v>0</v>
      </c>
    </row>
    <row r="2429" spans="4:7" hidden="1" x14ac:dyDescent="0.2">
      <c r="D2429" s="24">
        <f>_xlfn.XLOOKUP(C2429, 'Chart of Accounts'!$B$4:$B$101, 'Chart of Accounts'!$A$4:$A$101, "")</f>
        <v>0</v>
      </c>
      <c r="G2429" s="32">
        <f t="shared" si="37"/>
        <v>0</v>
      </c>
    </row>
    <row r="2430" spans="4:7" hidden="1" x14ac:dyDescent="0.2">
      <c r="D2430" s="24">
        <f>_xlfn.XLOOKUP(C2430, 'Chart of Accounts'!$B$4:$B$101, 'Chart of Accounts'!$A$4:$A$101, "")</f>
        <v>0</v>
      </c>
      <c r="G2430" s="32">
        <f t="shared" si="37"/>
        <v>0</v>
      </c>
    </row>
    <row r="2431" spans="4:7" hidden="1" x14ac:dyDescent="0.2">
      <c r="D2431" s="24">
        <f>_xlfn.XLOOKUP(C2431, 'Chart of Accounts'!$B$4:$B$101, 'Chart of Accounts'!$A$4:$A$101, "")</f>
        <v>0</v>
      </c>
      <c r="G2431" s="32">
        <f t="shared" si="37"/>
        <v>0</v>
      </c>
    </row>
    <row r="2432" spans="4:7" hidden="1" x14ac:dyDescent="0.2">
      <c r="D2432" s="24">
        <f>_xlfn.XLOOKUP(C2432, 'Chart of Accounts'!$B$4:$B$101, 'Chart of Accounts'!$A$4:$A$101, "")</f>
        <v>0</v>
      </c>
      <c r="G2432" s="32">
        <f t="shared" si="37"/>
        <v>0</v>
      </c>
    </row>
    <row r="2433" spans="4:7" hidden="1" x14ac:dyDescent="0.2">
      <c r="D2433" s="24">
        <f>_xlfn.XLOOKUP(C2433, 'Chart of Accounts'!$B$4:$B$101, 'Chart of Accounts'!$A$4:$A$101, "")</f>
        <v>0</v>
      </c>
      <c r="G2433" s="32">
        <f t="shared" si="37"/>
        <v>0</v>
      </c>
    </row>
    <row r="2434" spans="4:7" hidden="1" x14ac:dyDescent="0.2">
      <c r="D2434" s="24">
        <f>_xlfn.XLOOKUP(C2434, 'Chart of Accounts'!$B$4:$B$101, 'Chart of Accounts'!$A$4:$A$101, "")</f>
        <v>0</v>
      </c>
      <c r="G2434" s="32">
        <f t="shared" si="37"/>
        <v>0</v>
      </c>
    </row>
    <row r="2435" spans="4:7" hidden="1" x14ac:dyDescent="0.2">
      <c r="D2435" s="24">
        <f>_xlfn.XLOOKUP(C2435, 'Chart of Accounts'!$B$4:$B$101, 'Chart of Accounts'!$A$4:$A$101, "")</f>
        <v>0</v>
      </c>
      <c r="G2435" s="32">
        <f t="shared" si="37"/>
        <v>0</v>
      </c>
    </row>
    <row r="2436" spans="4:7" hidden="1" x14ac:dyDescent="0.2">
      <c r="D2436" s="24">
        <f>_xlfn.XLOOKUP(C2436, 'Chart of Accounts'!$B$4:$B$101, 'Chart of Accounts'!$A$4:$A$101, "")</f>
        <v>0</v>
      </c>
      <c r="G2436" s="32">
        <f t="shared" si="37"/>
        <v>0</v>
      </c>
    </row>
    <row r="2437" spans="4:7" hidden="1" x14ac:dyDescent="0.2">
      <c r="D2437" s="24">
        <f>_xlfn.XLOOKUP(C2437, 'Chart of Accounts'!$B$4:$B$101, 'Chart of Accounts'!$A$4:$A$101, "")</f>
        <v>0</v>
      </c>
      <c r="G2437" s="32">
        <f t="shared" si="37"/>
        <v>0</v>
      </c>
    </row>
    <row r="2438" spans="4:7" hidden="1" x14ac:dyDescent="0.2">
      <c r="D2438" s="24">
        <f>_xlfn.XLOOKUP(C2438, 'Chart of Accounts'!$B$4:$B$101, 'Chart of Accounts'!$A$4:$A$101, "")</f>
        <v>0</v>
      </c>
      <c r="G2438" s="32">
        <f t="shared" ref="G2438:G2501" si="38">G2437-E2438</f>
        <v>0</v>
      </c>
    </row>
    <row r="2439" spans="4:7" hidden="1" x14ac:dyDescent="0.2">
      <c r="D2439" s="24">
        <f>_xlfn.XLOOKUP(C2439, 'Chart of Accounts'!$B$4:$B$101, 'Chart of Accounts'!$A$4:$A$101, "")</f>
        <v>0</v>
      </c>
      <c r="G2439" s="32">
        <f t="shared" si="38"/>
        <v>0</v>
      </c>
    </row>
    <row r="2440" spans="4:7" hidden="1" x14ac:dyDescent="0.2">
      <c r="D2440" s="24">
        <f>_xlfn.XLOOKUP(C2440, 'Chart of Accounts'!$B$4:$B$101, 'Chart of Accounts'!$A$4:$A$101, "")</f>
        <v>0</v>
      </c>
      <c r="G2440" s="32">
        <f t="shared" si="38"/>
        <v>0</v>
      </c>
    </row>
    <row r="2441" spans="4:7" hidden="1" x14ac:dyDescent="0.2">
      <c r="D2441" s="24">
        <f>_xlfn.XLOOKUP(C2441, 'Chart of Accounts'!$B$4:$B$101, 'Chart of Accounts'!$A$4:$A$101, "")</f>
        <v>0</v>
      </c>
      <c r="G2441" s="32">
        <f t="shared" si="38"/>
        <v>0</v>
      </c>
    </row>
    <row r="2442" spans="4:7" hidden="1" x14ac:dyDescent="0.2">
      <c r="D2442" s="24">
        <f>_xlfn.XLOOKUP(C2442, 'Chart of Accounts'!$B$4:$B$101, 'Chart of Accounts'!$A$4:$A$101, "")</f>
        <v>0</v>
      </c>
      <c r="G2442" s="32">
        <f t="shared" si="38"/>
        <v>0</v>
      </c>
    </row>
    <row r="2443" spans="4:7" hidden="1" x14ac:dyDescent="0.2">
      <c r="D2443" s="24">
        <f>_xlfn.XLOOKUP(C2443, 'Chart of Accounts'!$B$4:$B$101, 'Chart of Accounts'!$A$4:$A$101, "")</f>
        <v>0</v>
      </c>
      <c r="G2443" s="32">
        <f t="shared" si="38"/>
        <v>0</v>
      </c>
    </row>
    <row r="2444" spans="4:7" hidden="1" x14ac:dyDescent="0.2">
      <c r="D2444" s="24">
        <f>_xlfn.XLOOKUP(C2444, 'Chart of Accounts'!$B$4:$B$101, 'Chart of Accounts'!$A$4:$A$101, "")</f>
        <v>0</v>
      </c>
      <c r="G2444" s="32">
        <f t="shared" si="38"/>
        <v>0</v>
      </c>
    </row>
    <row r="2445" spans="4:7" hidden="1" x14ac:dyDescent="0.2">
      <c r="D2445" s="24">
        <f>_xlfn.XLOOKUP(C2445, 'Chart of Accounts'!$B$4:$B$101, 'Chart of Accounts'!$A$4:$A$101, "")</f>
        <v>0</v>
      </c>
      <c r="G2445" s="32">
        <f t="shared" si="38"/>
        <v>0</v>
      </c>
    </row>
    <row r="2446" spans="4:7" hidden="1" x14ac:dyDescent="0.2">
      <c r="D2446" s="24">
        <f>_xlfn.XLOOKUP(C2446, 'Chart of Accounts'!$B$4:$B$101, 'Chart of Accounts'!$A$4:$A$101, "")</f>
        <v>0</v>
      </c>
      <c r="G2446" s="32">
        <f t="shared" si="38"/>
        <v>0</v>
      </c>
    </row>
    <row r="2447" spans="4:7" hidden="1" x14ac:dyDescent="0.2">
      <c r="D2447" s="24">
        <f>_xlfn.XLOOKUP(C2447, 'Chart of Accounts'!$B$4:$B$101, 'Chart of Accounts'!$A$4:$A$101, "")</f>
        <v>0</v>
      </c>
      <c r="G2447" s="32">
        <f t="shared" si="38"/>
        <v>0</v>
      </c>
    </row>
    <row r="2448" spans="4:7" hidden="1" x14ac:dyDescent="0.2">
      <c r="D2448" s="24">
        <f>_xlfn.XLOOKUP(C2448, 'Chart of Accounts'!$B$4:$B$101, 'Chart of Accounts'!$A$4:$A$101, "")</f>
        <v>0</v>
      </c>
      <c r="G2448" s="32">
        <f t="shared" si="38"/>
        <v>0</v>
      </c>
    </row>
    <row r="2449" spans="4:7" hidden="1" x14ac:dyDescent="0.2">
      <c r="D2449" s="24">
        <f>_xlfn.XLOOKUP(C2449, 'Chart of Accounts'!$B$4:$B$101, 'Chart of Accounts'!$A$4:$A$101, "")</f>
        <v>0</v>
      </c>
      <c r="G2449" s="32">
        <f t="shared" si="38"/>
        <v>0</v>
      </c>
    </row>
    <row r="2450" spans="4:7" hidden="1" x14ac:dyDescent="0.2">
      <c r="D2450" s="24">
        <f>_xlfn.XLOOKUP(C2450, 'Chart of Accounts'!$B$4:$B$101, 'Chart of Accounts'!$A$4:$A$101, "")</f>
        <v>0</v>
      </c>
      <c r="G2450" s="32">
        <f t="shared" si="38"/>
        <v>0</v>
      </c>
    </row>
    <row r="2451" spans="4:7" hidden="1" x14ac:dyDescent="0.2">
      <c r="D2451" s="24">
        <f>_xlfn.XLOOKUP(C2451, 'Chart of Accounts'!$B$4:$B$101, 'Chart of Accounts'!$A$4:$A$101, "")</f>
        <v>0</v>
      </c>
      <c r="G2451" s="32">
        <f t="shared" si="38"/>
        <v>0</v>
      </c>
    </row>
    <row r="2452" spans="4:7" hidden="1" x14ac:dyDescent="0.2">
      <c r="D2452" s="24">
        <f>_xlfn.XLOOKUP(C2452, 'Chart of Accounts'!$B$4:$B$101, 'Chart of Accounts'!$A$4:$A$101, "")</f>
        <v>0</v>
      </c>
      <c r="G2452" s="32">
        <f t="shared" si="38"/>
        <v>0</v>
      </c>
    </row>
    <row r="2453" spans="4:7" hidden="1" x14ac:dyDescent="0.2">
      <c r="D2453" s="24">
        <f>_xlfn.XLOOKUP(C2453, 'Chart of Accounts'!$B$4:$B$101, 'Chart of Accounts'!$A$4:$A$101, "")</f>
        <v>0</v>
      </c>
      <c r="G2453" s="32">
        <f t="shared" si="38"/>
        <v>0</v>
      </c>
    </row>
    <row r="2454" spans="4:7" hidden="1" x14ac:dyDescent="0.2">
      <c r="D2454" s="24">
        <f>_xlfn.XLOOKUP(C2454, 'Chart of Accounts'!$B$4:$B$101, 'Chart of Accounts'!$A$4:$A$101, "")</f>
        <v>0</v>
      </c>
      <c r="G2454" s="32">
        <f t="shared" si="38"/>
        <v>0</v>
      </c>
    </row>
    <row r="2455" spans="4:7" hidden="1" x14ac:dyDescent="0.2">
      <c r="D2455" s="24">
        <f>_xlfn.XLOOKUP(C2455, 'Chart of Accounts'!$B$4:$B$101, 'Chart of Accounts'!$A$4:$A$101, "")</f>
        <v>0</v>
      </c>
      <c r="G2455" s="32">
        <f t="shared" si="38"/>
        <v>0</v>
      </c>
    </row>
    <row r="2456" spans="4:7" hidden="1" x14ac:dyDescent="0.2">
      <c r="D2456" s="24">
        <f>_xlfn.XLOOKUP(C2456, 'Chart of Accounts'!$B$4:$B$101, 'Chart of Accounts'!$A$4:$A$101, "")</f>
        <v>0</v>
      </c>
      <c r="G2456" s="32">
        <f t="shared" si="38"/>
        <v>0</v>
      </c>
    </row>
    <row r="2457" spans="4:7" hidden="1" x14ac:dyDescent="0.2">
      <c r="D2457" s="24">
        <f>_xlfn.XLOOKUP(C2457, 'Chart of Accounts'!$B$4:$B$101, 'Chart of Accounts'!$A$4:$A$101, "")</f>
        <v>0</v>
      </c>
      <c r="G2457" s="32">
        <f t="shared" si="38"/>
        <v>0</v>
      </c>
    </row>
    <row r="2458" spans="4:7" hidden="1" x14ac:dyDescent="0.2">
      <c r="D2458" s="24">
        <f>_xlfn.XLOOKUP(C2458, 'Chart of Accounts'!$B$4:$B$101, 'Chart of Accounts'!$A$4:$A$101, "")</f>
        <v>0</v>
      </c>
      <c r="G2458" s="32">
        <f t="shared" si="38"/>
        <v>0</v>
      </c>
    </row>
    <row r="2459" spans="4:7" hidden="1" x14ac:dyDescent="0.2">
      <c r="D2459" s="24">
        <f>_xlfn.XLOOKUP(C2459, 'Chart of Accounts'!$B$4:$B$101, 'Chart of Accounts'!$A$4:$A$101, "")</f>
        <v>0</v>
      </c>
      <c r="G2459" s="32">
        <f t="shared" si="38"/>
        <v>0</v>
      </c>
    </row>
    <row r="2460" spans="4:7" hidden="1" x14ac:dyDescent="0.2">
      <c r="D2460" s="24">
        <f>_xlfn.XLOOKUP(C2460, 'Chart of Accounts'!$B$4:$B$101, 'Chart of Accounts'!$A$4:$A$101, "")</f>
        <v>0</v>
      </c>
      <c r="G2460" s="32">
        <f t="shared" si="38"/>
        <v>0</v>
      </c>
    </row>
    <row r="2461" spans="4:7" hidden="1" x14ac:dyDescent="0.2">
      <c r="D2461" s="24">
        <f>_xlfn.XLOOKUP(C2461, 'Chart of Accounts'!$B$4:$B$101, 'Chart of Accounts'!$A$4:$A$101, "")</f>
        <v>0</v>
      </c>
      <c r="G2461" s="32">
        <f t="shared" si="38"/>
        <v>0</v>
      </c>
    </row>
    <row r="2462" spans="4:7" hidden="1" x14ac:dyDescent="0.2">
      <c r="D2462" s="24">
        <f>_xlfn.XLOOKUP(C2462, 'Chart of Accounts'!$B$4:$B$101, 'Chart of Accounts'!$A$4:$A$101, "")</f>
        <v>0</v>
      </c>
      <c r="G2462" s="32">
        <f t="shared" si="38"/>
        <v>0</v>
      </c>
    </row>
    <row r="2463" spans="4:7" hidden="1" x14ac:dyDescent="0.2">
      <c r="D2463" s="24">
        <f>_xlfn.XLOOKUP(C2463, 'Chart of Accounts'!$B$4:$B$101, 'Chart of Accounts'!$A$4:$A$101, "")</f>
        <v>0</v>
      </c>
      <c r="G2463" s="32">
        <f t="shared" si="38"/>
        <v>0</v>
      </c>
    </row>
    <row r="2464" spans="4:7" hidden="1" x14ac:dyDescent="0.2">
      <c r="D2464" s="24">
        <f>_xlfn.XLOOKUP(C2464, 'Chart of Accounts'!$B$4:$B$101, 'Chart of Accounts'!$A$4:$A$101, "")</f>
        <v>0</v>
      </c>
      <c r="G2464" s="32">
        <f t="shared" si="38"/>
        <v>0</v>
      </c>
    </row>
    <row r="2465" spans="4:7" hidden="1" x14ac:dyDescent="0.2">
      <c r="D2465" s="24">
        <f>_xlfn.XLOOKUP(C2465, 'Chart of Accounts'!$B$4:$B$101, 'Chart of Accounts'!$A$4:$A$101, "")</f>
        <v>0</v>
      </c>
      <c r="G2465" s="32">
        <f t="shared" si="38"/>
        <v>0</v>
      </c>
    </row>
    <row r="2466" spans="4:7" hidden="1" x14ac:dyDescent="0.2">
      <c r="D2466" s="24">
        <f>_xlfn.XLOOKUP(C2466, 'Chart of Accounts'!$B$4:$B$101, 'Chart of Accounts'!$A$4:$A$101, "")</f>
        <v>0</v>
      </c>
      <c r="G2466" s="32">
        <f t="shared" si="38"/>
        <v>0</v>
      </c>
    </row>
    <row r="2467" spans="4:7" hidden="1" x14ac:dyDescent="0.2">
      <c r="D2467" s="24">
        <f>_xlfn.XLOOKUP(C2467, 'Chart of Accounts'!$B$4:$B$101, 'Chart of Accounts'!$A$4:$A$101, "")</f>
        <v>0</v>
      </c>
      <c r="G2467" s="32">
        <f t="shared" si="38"/>
        <v>0</v>
      </c>
    </row>
    <row r="2468" spans="4:7" hidden="1" x14ac:dyDescent="0.2">
      <c r="D2468" s="24">
        <f>_xlfn.XLOOKUP(C2468, 'Chart of Accounts'!$B$4:$B$101, 'Chart of Accounts'!$A$4:$A$101, "")</f>
        <v>0</v>
      </c>
      <c r="G2468" s="32">
        <f t="shared" si="38"/>
        <v>0</v>
      </c>
    </row>
    <row r="2469" spans="4:7" hidden="1" x14ac:dyDescent="0.2">
      <c r="D2469" s="24">
        <f>_xlfn.XLOOKUP(C2469, 'Chart of Accounts'!$B$4:$B$101, 'Chart of Accounts'!$A$4:$A$101, "")</f>
        <v>0</v>
      </c>
      <c r="G2469" s="32">
        <f t="shared" si="38"/>
        <v>0</v>
      </c>
    </row>
    <row r="2470" spans="4:7" hidden="1" x14ac:dyDescent="0.2">
      <c r="D2470" s="24">
        <f>_xlfn.XLOOKUP(C2470, 'Chart of Accounts'!$B$4:$B$101, 'Chart of Accounts'!$A$4:$A$101, "")</f>
        <v>0</v>
      </c>
      <c r="G2470" s="32">
        <f t="shared" si="38"/>
        <v>0</v>
      </c>
    </row>
    <row r="2471" spans="4:7" hidden="1" x14ac:dyDescent="0.2">
      <c r="D2471" s="24">
        <f>_xlfn.XLOOKUP(C2471, 'Chart of Accounts'!$B$4:$B$101, 'Chart of Accounts'!$A$4:$A$101, "")</f>
        <v>0</v>
      </c>
      <c r="G2471" s="32">
        <f t="shared" si="38"/>
        <v>0</v>
      </c>
    </row>
    <row r="2472" spans="4:7" hidden="1" x14ac:dyDescent="0.2">
      <c r="D2472" s="24">
        <f>_xlfn.XLOOKUP(C2472, 'Chart of Accounts'!$B$4:$B$101, 'Chart of Accounts'!$A$4:$A$101, "")</f>
        <v>0</v>
      </c>
      <c r="G2472" s="32">
        <f t="shared" si="38"/>
        <v>0</v>
      </c>
    </row>
    <row r="2473" spans="4:7" hidden="1" x14ac:dyDescent="0.2">
      <c r="D2473" s="24">
        <f>_xlfn.XLOOKUP(C2473, 'Chart of Accounts'!$B$4:$B$101, 'Chart of Accounts'!$A$4:$A$101, "")</f>
        <v>0</v>
      </c>
      <c r="G2473" s="32">
        <f t="shared" si="38"/>
        <v>0</v>
      </c>
    </row>
    <row r="2474" spans="4:7" hidden="1" x14ac:dyDescent="0.2">
      <c r="D2474" s="24">
        <f>_xlfn.XLOOKUP(C2474, 'Chart of Accounts'!$B$4:$B$101, 'Chart of Accounts'!$A$4:$A$101, "")</f>
        <v>0</v>
      </c>
      <c r="G2474" s="32">
        <f t="shared" si="38"/>
        <v>0</v>
      </c>
    </row>
    <row r="2475" spans="4:7" hidden="1" x14ac:dyDescent="0.2">
      <c r="D2475" s="24">
        <f>_xlfn.XLOOKUP(C2475, 'Chart of Accounts'!$B$4:$B$101, 'Chart of Accounts'!$A$4:$A$101, "")</f>
        <v>0</v>
      </c>
      <c r="G2475" s="32">
        <f t="shared" si="38"/>
        <v>0</v>
      </c>
    </row>
    <row r="2476" spans="4:7" hidden="1" x14ac:dyDescent="0.2">
      <c r="D2476" s="24">
        <f>_xlfn.XLOOKUP(C2476, 'Chart of Accounts'!$B$4:$B$101, 'Chart of Accounts'!$A$4:$A$101, "")</f>
        <v>0</v>
      </c>
      <c r="G2476" s="32">
        <f t="shared" si="38"/>
        <v>0</v>
      </c>
    </row>
    <row r="2477" spans="4:7" hidden="1" x14ac:dyDescent="0.2">
      <c r="D2477" s="24">
        <f>_xlfn.XLOOKUP(C2477, 'Chart of Accounts'!$B$4:$B$101, 'Chart of Accounts'!$A$4:$A$101, "")</f>
        <v>0</v>
      </c>
      <c r="G2477" s="32">
        <f t="shared" si="38"/>
        <v>0</v>
      </c>
    </row>
    <row r="2478" spans="4:7" hidden="1" x14ac:dyDescent="0.2">
      <c r="D2478" s="24">
        <f>_xlfn.XLOOKUP(C2478, 'Chart of Accounts'!$B$4:$B$101, 'Chart of Accounts'!$A$4:$A$101, "")</f>
        <v>0</v>
      </c>
      <c r="G2478" s="32">
        <f t="shared" si="38"/>
        <v>0</v>
      </c>
    </row>
    <row r="2479" spans="4:7" hidden="1" x14ac:dyDescent="0.2">
      <c r="D2479" s="24">
        <f>_xlfn.XLOOKUP(C2479, 'Chart of Accounts'!$B$4:$B$101, 'Chart of Accounts'!$A$4:$A$101, "")</f>
        <v>0</v>
      </c>
      <c r="G2479" s="32">
        <f t="shared" si="38"/>
        <v>0</v>
      </c>
    </row>
    <row r="2480" spans="4:7" hidden="1" x14ac:dyDescent="0.2">
      <c r="D2480" s="24">
        <f>_xlfn.XLOOKUP(C2480, 'Chart of Accounts'!$B$4:$B$101, 'Chart of Accounts'!$A$4:$A$101, "")</f>
        <v>0</v>
      </c>
      <c r="G2480" s="32">
        <f t="shared" si="38"/>
        <v>0</v>
      </c>
    </row>
    <row r="2481" spans="4:7" hidden="1" x14ac:dyDescent="0.2">
      <c r="D2481" s="24">
        <f>_xlfn.XLOOKUP(C2481, 'Chart of Accounts'!$B$4:$B$101, 'Chart of Accounts'!$A$4:$A$101, "")</f>
        <v>0</v>
      </c>
      <c r="G2481" s="32">
        <f t="shared" si="38"/>
        <v>0</v>
      </c>
    </row>
    <row r="2482" spans="4:7" hidden="1" x14ac:dyDescent="0.2">
      <c r="D2482" s="24">
        <f>_xlfn.XLOOKUP(C2482, 'Chart of Accounts'!$B$4:$B$101, 'Chart of Accounts'!$A$4:$A$101, "")</f>
        <v>0</v>
      </c>
      <c r="G2482" s="32">
        <f t="shared" si="38"/>
        <v>0</v>
      </c>
    </row>
    <row r="2483" spans="4:7" hidden="1" x14ac:dyDescent="0.2">
      <c r="D2483" s="24">
        <f>_xlfn.XLOOKUP(C2483, 'Chart of Accounts'!$B$4:$B$101, 'Chart of Accounts'!$A$4:$A$101, "")</f>
        <v>0</v>
      </c>
      <c r="G2483" s="32">
        <f t="shared" si="38"/>
        <v>0</v>
      </c>
    </row>
    <row r="2484" spans="4:7" hidden="1" x14ac:dyDescent="0.2">
      <c r="D2484" s="24">
        <f>_xlfn.XLOOKUP(C2484, 'Chart of Accounts'!$B$4:$B$101, 'Chart of Accounts'!$A$4:$A$101, "")</f>
        <v>0</v>
      </c>
      <c r="G2484" s="32">
        <f t="shared" si="38"/>
        <v>0</v>
      </c>
    </row>
    <row r="2485" spans="4:7" hidden="1" x14ac:dyDescent="0.2">
      <c r="D2485" s="24">
        <f>_xlfn.XLOOKUP(C2485, 'Chart of Accounts'!$B$4:$B$101, 'Chart of Accounts'!$A$4:$A$101, "")</f>
        <v>0</v>
      </c>
      <c r="G2485" s="32">
        <f t="shared" si="38"/>
        <v>0</v>
      </c>
    </row>
    <row r="2486" spans="4:7" hidden="1" x14ac:dyDescent="0.2">
      <c r="D2486" s="24">
        <f>_xlfn.XLOOKUP(C2486, 'Chart of Accounts'!$B$4:$B$101, 'Chart of Accounts'!$A$4:$A$101, "")</f>
        <v>0</v>
      </c>
      <c r="G2486" s="32">
        <f t="shared" si="38"/>
        <v>0</v>
      </c>
    </row>
    <row r="2487" spans="4:7" hidden="1" x14ac:dyDescent="0.2">
      <c r="D2487" s="24">
        <f>_xlfn.XLOOKUP(C2487, 'Chart of Accounts'!$B$4:$B$101, 'Chart of Accounts'!$A$4:$A$101, "")</f>
        <v>0</v>
      </c>
      <c r="G2487" s="32">
        <f t="shared" si="38"/>
        <v>0</v>
      </c>
    </row>
    <row r="2488" spans="4:7" hidden="1" x14ac:dyDescent="0.2">
      <c r="D2488" s="24">
        <f>_xlfn.XLOOKUP(C2488, 'Chart of Accounts'!$B$4:$B$101, 'Chart of Accounts'!$A$4:$A$101, "")</f>
        <v>0</v>
      </c>
      <c r="G2488" s="32">
        <f t="shared" si="38"/>
        <v>0</v>
      </c>
    </row>
    <row r="2489" spans="4:7" hidden="1" x14ac:dyDescent="0.2">
      <c r="D2489" s="24">
        <f>_xlfn.XLOOKUP(C2489, 'Chart of Accounts'!$B$4:$B$101, 'Chart of Accounts'!$A$4:$A$101, "")</f>
        <v>0</v>
      </c>
      <c r="G2489" s="32">
        <f t="shared" si="38"/>
        <v>0</v>
      </c>
    </row>
    <row r="2490" spans="4:7" hidden="1" x14ac:dyDescent="0.2">
      <c r="D2490" s="24">
        <f>_xlfn.XLOOKUP(C2490, 'Chart of Accounts'!$B$4:$B$101, 'Chart of Accounts'!$A$4:$A$101, "")</f>
        <v>0</v>
      </c>
      <c r="G2490" s="32">
        <f t="shared" si="38"/>
        <v>0</v>
      </c>
    </row>
    <row r="2491" spans="4:7" hidden="1" x14ac:dyDescent="0.2">
      <c r="D2491" s="24">
        <f>_xlfn.XLOOKUP(C2491, 'Chart of Accounts'!$B$4:$B$101, 'Chart of Accounts'!$A$4:$A$101, "")</f>
        <v>0</v>
      </c>
      <c r="G2491" s="32">
        <f t="shared" si="38"/>
        <v>0</v>
      </c>
    </row>
    <row r="2492" spans="4:7" hidden="1" x14ac:dyDescent="0.2">
      <c r="D2492" s="24">
        <f>_xlfn.XLOOKUP(C2492, 'Chart of Accounts'!$B$4:$B$101, 'Chart of Accounts'!$A$4:$A$101, "")</f>
        <v>0</v>
      </c>
      <c r="G2492" s="32">
        <f t="shared" si="38"/>
        <v>0</v>
      </c>
    </row>
    <row r="2493" spans="4:7" hidden="1" x14ac:dyDescent="0.2">
      <c r="D2493" s="24">
        <f>_xlfn.XLOOKUP(C2493, 'Chart of Accounts'!$B$4:$B$101, 'Chart of Accounts'!$A$4:$A$101, "")</f>
        <v>0</v>
      </c>
      <c r="G2493" s="32">
        <f t="shared" si="38"/>
        <v>0</v>
      </c>
    </row>
    <row r="2494" spans="4:7" hidden="1" x14ac:dyDescent="0.2">
      <c r="D2494" s="24">
        <f>_xlfn.XLOOKUP(C2494, 'Chart of Accounts'!$B$4:$B$101, 'Chart of Accounts'!$A$4:$A$101, "")</f>
        <v>0</v>
      </c>
      <c r="G2494" s="32">
        <f t="shared" si="38"/>
        <v>0</v>
      </c>
    </row>
    <row r="2495" spans="4:7" hidden="1" x14ac:dyDescent="0.2">
      <c r="D2495" s="24">
        <f>_xlfn.XLOOKUP(C2495, 'Chart of Accounts'!$B$4:$B$101, 'Chart of Accounts'!$A$4:$A$101, "")</f>
        <v>0</v>
      </c>
      <c r="G2495" s="32">
        <f t="shared" si="38"/>
        <v>0</v>
      </c>
    </row>
    <row r="2496" spans="4:7" hidden="1" x14ac:dyDescent="0.2">
      <c r="D2496" s="24">
        <f>_xlfn.XLOOKUP(C2496, 'Chart of Accounts'!$B$4:$B$101, 'Chart of Accounts'!$A$4:$A$101, "")</f>
        <v>0</v>
      </c>
      <c r="G2496" s="32">
        <f t="shared" si="38"/>
        <v>0</v>
      </c>
    </row>
    <row r="2497" spans="4:7" hidden="1" x14ac:dyDescent="0.2">
      <c r="D2497" s="24">
        <f>_xlfn.XLOOKUP(C2497, 'Chart of Accounts'!$B$4:$B$101, 'Chart of Accounts'!$A$4:$A$101, "")</f>
        <v>0</v>
      </c>
      <c r="G2497" s="32">
        <f t="shared" si="38"/>
        <v>0</v>
      </c>
    </row>
    <row r="2498" spans="4:7" hidden="1" x14ac:dyDescent="0.2">
      <c r="D2498" s="24">
        <f>_xlfn.XLOOKUP(C2498, 'Chart of Accounts'!$B$4:$B$101, 'Chart of Accounts'!$A$4:$A$101, "")</f>
        <v>0</v>
      </c>
      <c r="G2498" s="32">
        <f t="shared" si="38"/>
        <v>0</v>
      </c>
    </row>
    <row r="2499" spans="4:7" hidden="1" x14ac:dyDescent="0.2">
      <c r="D2499" s="24">
        <f>_xlfn.XLOOKUP(C2499, 'Chart of Accounts'!$B$4:$B$101, 'Chart of Accounts'!$A$4:$A$101, "")</f>
        <v>0</v>
      </c>
      <c r="G2499" s="32">
        <f t="shared" si="38"/>
        <v>0</v>
      </c>
    </row>
    <row r="2500" spans="4:7" hidden="1" x14ac:dyDescent="0.2">
      <c r="D2500" s="24">
        <f>_xlfn.XLOOKUP(C2500, 'Chart of Accounts'!$B$4:$B$101, 'Chart of Accounts'!$A$4:$A$101, "")</f>
        <v>0</v>
      </c>
      <c r="G2500" s="32">
        <f t="shared" si="38"/>
        <v>0</v>
      </c>
    </row>
    <row r="2501" spans="4:7" hidden="1" x14ac:dyDescent="0.2">
      <c r="D2501" s="24">
        <f>_xlfn.XLOOKUP(C2501, 'Chart of Accounts'!$B$4:$B$101, 'Chart of Accounts'!$A$4:$A$101, "")</f>
        <v>0</v>
      </c>
      <c r="G2501" s="32">
        <f t="shared" si="38"/>
        <v>0</v>
      </c>
    </row>
    <row r="2502" spans="4:7" hidden="1" x14ac:dyDescent="0.2">
      <c r="D2502" s="24">
        <f>_xlfn.XLOOKUP(C2502, 'Chart of Accounts'!$B$4:$B$101, 'Chart of Accounts'!$A$4:$A$101, "")</f>
        <v>0</v>
      </c>
      <c r="G2502" s="32">
        <f t="shared" ref="G2502:G2565" si="39">G2501-E2502</f>
        <v>0</v>
      </c>
    </row>
    <row r="2503" spans="4:7" hidden="1" x14ac:dyDescent="0.2">
      <c r="D2503" s="24">
        <f>_xlfn.XLOOKUP(C2503, 'Chart of Accounts'!$B$4:$B$101, 'Chart of Accounts'!$A$4:$A$101, "")</f>
        <v>0</v>
      </c>
      <c r="G2503" s="32">
        <f t="shared" si="39"/>
        <v>0</v>
      </c>
    </row>
    <row r="2504" spans="4:7" hidden="1" x14ac:dyDescent="0.2">
      <c r="D2504" s="24">
        <f>_xlfn.XLOOKUP(C2504, 'Chart of Accounts'!$B$4:$B$101, 'Chart of Accounts'!$A$4:$A$101, "")</f>
        <v>0</v>
      </c>
      <c r="G2504" s="32">
        <f t="shared" si="39"/>
        <v>0</v>
      </c>
    </row>
    <row r="2505" spans="4:7" hidden="1" x14ac:dyDescent="0.2">
      <c r="D2505" s="24">
        <f>_xlfn.XLOOKUP(C2505, 'Chart of Accounts'!$B$4:$B$101, 'Chart of Accounts'!$A$4:$A$101, "")</f>
        <v>0</v>
      </c>
      <c r="G2505" s="32">
        <f t="shared" si="39"/>
        <v>0</v>
      </c>
    </row>
    <row r="2506" spans="4:7" hidden="1" x14ac:dyDescent="0.2">
      <c r="D2506" s="24">
        <f>_xlfn.XLOOKUP(C2506, 'Chart of Accounts'!$B$4:$B$101, 'Chart of Accounts'!$A$4:$A$101, "")</f>
        <v>0</v>
      </c>
      <c r="G2506" s="32">
        <f t="shared" si="39"/>
        <v>0</v>
      </c>
    </row>
    <row r="2507" spans="4:7" hidden="1" x14ac:dyDescent="0.2">
      <c r="D2507" s="24">
        <f>_xlfn.XLOOKUP(C2507, 'Chart of Accounts'!$B$4:$B$101, 'Chart of Accounts'!$A$4:$A$101, "")</f>
        <v>0</v>
      </c>
      <c r="G2507" s="32">
        <f t="shared" si="39"/>
        <v>0</v>
      </c>
    </row>
    <row r="2508" spans="4:7" hidden="1" x14ac:dyDescent="0.2">
      <c r="D2508" s="24">
        <f>_xlfn.XLOOKUP(C2508, 'Chart of Accounts'!$B$4:$B$101, 'Chart of Accounts'!$A$4:$A$101, "")</f>
        <v>0</v>
      </c>
      <c r="G2508" s="32">
        <f t="shared" si="39"/>
        <v>0</v>
      </c>
    </row>
    <row r="2509" spans="4:7" hidden="1" x14ac:dyDescent="0.2">
      <c r="D2509" s="24">
        <f>_xlfn.XLOOKUP(C2509, 'Chart of Accounts'!$B$4:$B$101, 'Chart of Accounts'!$A$4:$A$101, "")</f>
        <v>0</v>
      </c>
      <c r="G2509" s="32">
        <f t="shared" si="39"/>
        <v>0</v>
      </c>
    </row>
    <row r="2510" spans="4:7" hidden="1" x14ac:dyDescent="0.2">
      <c r="D2510" s="24">
        <f>_xlfn.XLOOKUP(C2510, 'Chart of Accounts'!$B$4:$B$101, 'Chart of Accounts'!$A$4:$A$101, "")</f>
        <v>0</v>
      </c>
      <c r="G2510" s="32">
        <f t="shared" si="39"/>
        <v>0</v>
      </c>
    </row>
    <row r="2511" spans="4:7" hidden="1" x14ac:dyDescent="0.2">
      <c r="D2511" s="24">
        <f>_xlfn.XLOOKUP(C2511, 'Chart of Accounts'!$B$4:$B$101, 'Chart of Accounts'!$A$4:$A$101, "")</f>
        <v>0</v>
      </c>
      <c r="G2511" s="32">
        <f t="shared" si="39"/>
        <v>0</v>
      </c>
    </row>
    <row r="2512" spans="4:7" hidden="1" x14ac:dyDescent="0.2">
      <c r="D2512" s="24">
        <f>_xlfn.XLOOKUP(C2512, 'Chart of Accounts'!$B$4:$B$101, 'Chart of Accounts'!$A$4:$A$101, "")</f>
        <v>0</v>
      </c>
      <c r="G2512" s="32">
        <f t="shared" si="39"/>
        <v>0</v>
      </c>
    </row>
    <row r="2513" spans="4:7" hidden="1" x14ac:dyDescent="0.2">
      <c r="D2513" s="24">
        <f>_xlfn.XLOOKUP(C2513, 'Chart of Accounts'!$B$4:$B$101, 'Chart of Accounts'!$A$4:$A$101, "")</f>
        <v>0</v>
      </c>
      <c r="G2513" s="32">
        <f t="shared" si="39"/>
        <v>0</v>
      </c>
    </row>
    <row r="2514" spans="4:7" hidden="1" x14ac:dyDescent="0.2">
      <c r="D2514" s="24">
        <f>_xlfn.XLOOKUP(C2514, 'Chart of Accounts'!$B$4:$B$101, 'Chart of Accounts'!$A$4:$A$101, "")</f>
        <v>0</v>
      </c>
      <c r="G2514" s="32">
        <f t="shared" si="39"/>
        <v>0</v>
      </c>
    </row>
    <row r="2515" spans="4:7" hidden="1" x14ac:dyDescent="0.2">
      <c r="D2515" s="24">
        <f>_xlfn.XLOOKUP(C2515, 'Chart of Accounts'!$B$4:$B$101, 'Chart of Accounts'!$A$4:$A$101, "")</f>
        <v>0</v>
      </c>
      <c r="G2515" s="32">
        <f t="shared" si="39"/>
        <v>0</v>
      </c>
    </row>
    <row r="2516" spans="4:7" hidden="1" x14ac:dyDescent="0.2">
      <c r="D2516" s="24">
        <f>_xlfn.XLOOKUP(C2516, 'Chart of Accounts'!$B$4:$B$101, 'Chart of Accounts'!$A$4:$A$101, "")</f>
        <v>0</v>
      </c>
      <c r="G2516" s="32">
        <f t="shared" si="39"/>
        <v>0</v>
      </c>
    </row>
    <row r="2517" spans="4:7" hidden="1" x14ac:dyDescent="0.2">
      <c r="D2517" s="24">
        <f>_xlfn.XLOOKUP(C2517, 'Chart of Accounts'!$B$4:$B$101, 'Chart of Accounts'!$A$4:$A$101, "")</f>
        <v>0</v>
      </c>
      <c r="G2517" s="32">
        <f t="shared" si="39"/>
        <v>0</v>
      </c>
    </row>
    <row r="2518" spans="4:7" hidden="1" x14ac:dyDescent="0.2">
      <c r="D2518" s="24">
        <f>_xlfn.XLOOKUP(C2518, 'Chart of Accounts'!$B$4:$B$101, 'Chart of Accounts'!$A$4:$A$101, "")</f>
        <v>0</v>
      </c>
      <c r="G2518" s="32">
        <f t="shared" si="39"/>
        <v>0</v>
      </c>
    </row>
    <row r="2519" spans="4:7" hidden="1" x14ac:dyDescent="0.2">
      <c r="D2519" s="24">
        <f>_xlfn.XLOOKUP(C2519, 'Chart of Accounts'!$B$4:$B$101, 'Chart of Accounts'!$A$4:$A$101, "")</f>
        <v>0</v>
      </c>
      <c r="G2519" s="32">
        <f t="shared" si="39"/>
        <v>0</v>
      </c>
    </row>
    <row r="2520" spans="4:7" hidden="1" x14ac:dyDescent="0.2">
      <c r="D2520" s="24">
        <f>_xlfn.XLOOKUP(C2520, 'Chart of Accounts'!$B$4:$B$101, 'Chart of Accounts'!$A$4:$A$101, "")</f>
        <v>0</v>
      </c>
      <c r="G2520" s="32">
        <f t="shared" si="39"/>
        <v>0</v>
      </c>
    </row>
    <row r="2521" spans="4:7" hidden="1" x14ac:dyDescent="0.2">
      <c r="D2521" s="24">
        <f>_xlfn.XLOOKUP(C2521, 'Chart of Accounts'!$B$4:$B$101, 'Chart of Accounts'!$A$4:$A$101, "")</f>
        <v>0</v>
      </c>
      <c r="G2521" s="32">
        <f t="shared" si="39"/>
        <v>0</v>
      </c>
    </row>
    <row r="2522" spans="4:7" hidden="1" x14ac:dyDescent="0.2">
      <c r="D2522" s="24">
        <f>_xlfn.XLOOKUP(C2522, 'Chart of Accounts'!$B$4:$B$101, 'Chart of Accounts'!$A$4:$A$101, "")</f>
        <v>0</v>
      </c>
      <c r="G2522" s="32">
        <f t="shared" si="39"/>
        <v>0</v>
      </c>
    </row>
    <row r="2523" spans="4:7" hidden="1" x14ac:dyDescent="0.2">
      <c r="D2523" s="24">
        <f>_xlfn.XLOOKUP(C2523, 'Chart of Accounts'!$B$4:$B$101, 'Chart of Accounts'!$A$4:$A$101, "")</f>
        <v>0</v>
      </c>
      <c r="G2523" s="32">
        <f t="shared" si="39"/>
        <v>0</v>
      </c>
    </row>
    <row r="2524" spans="4:7" hidden="1" x14ac:dyDescent="0.2">
      <c r="D2524" s="24">
        <f>_xlfn.XLOOKUP(C2524, 'Chart of Accounts'!$B$4:$B$101, 'Chart of Accounts'!$A$4:$A$101, "")</f>
        <v>0</v>
      </c>
      <c r="G2524" s="32">
        <f t="shared" si="39"/>
        <v>0</v>
      </c>
    </row>
    <row r="2525" spans="4:7" hidden="1" x14ac:dyDescent="0.2">
      <c r="D2525" s="24">
        <f>_xlfn.XLOOKUP(C2525, 'Chart of Accounts'!$B$4:$B$101, 'Chart of Accounts'!$A$4:$A$101, "")</f>
        <v>0</v>
      </c>
      <c r="G2525" s="32">
        <f t="shared" si="39"/>
        <v>0</v>
      </c>
    </row>
    <row r="2526" spans="4:7" hidden="1" x14ac:dyDescent="0.2">
      <c r="D2526" s="24">
        <f>_xlfn.XLOOKUP(C2526, 'Chart of Accounts'!$B$4:$B$101, 'Chart of Accounts'!$A$4:$A$101, "")</f>
        <v>0</v>
      </c>
      <c r="G2526" s="32">
        <f t="shared" si="39"/>
        <v>0</v>
      </c>
    </row>
    <row r="2527" spans="4:7" hidden="1" x14ac:dyDescent="0.2">
      <c r="D2527" s="24">
        <f>_xlfn.XLOOKUP(C2527, 'Chart of Accounts'!$B$4:$B$101, 'Chart of Accounts'!$A$4:$A$101, "")</f>
        <v>0</v>
      </c>
      <c r="G2527" s="32">
        <f t="shared" si="39"/>
        <v>0</v>
      </c>
    </row>
    <row r="2528" spans="4:7" hidden="1" x14ac:dyDescent="0.2">
      <c r="D2528" s="24">
        <f>_xlfn.XLOOKUP(C2528, 'Chart of Accounts'!$B$4:$B$101, 'Chart of Accounts'!$A$4:$A$101, "")</f>
        <v>0</v>
      </c>
      <c r="G2528" s="32">
        <f t="shared" si="39"/>
        <v>0</v>
      </c>
    </row>
    <row r="2529" spans="4:7" hidden="1" x14ac:dyDescent="0.2">
      <c r="D2529" s="24">
        <f>_xlfn.XLOOKUP(C2529, 'Chart of Accounts'!$B$4:$B$101, 'Chart of Accounts'!$A$4:$A$101, "")</f>
        <v>0</v>
      </c>
      <c r="G2529" s="32">
        <f t="shared" si="39"/>
        <v>0</v>
      </c>
    </row>
    <row r="2530" spans="4:7" hidden="1" x14ac:dyDescent="0.2">
      <c r="D2530" s="24">
        <f>_xlfn.XLOOKUP(C2530, 'Chart of Accounts'!$B$4:$B$101, 'Chart of Accounts'!$A$4:$A$101, "")</f>
        <v>0</v>
      </c>
      <c r="G2530" s="32">
        <f t="shared" si="39"/>
        <v>0</v>
      </c>
    </row>
    <row r="2531" spans="4:7" hidden="1" x14ac:dyDescent="0.2">
      <c r="D2531" s="24">
        <f>_xlfn.XLOOKUP(C2531, 'Chart of Accounts'!$B$4:$B$101, 'Chart of Accounts'!$A$4:$A$101, "")</f>
        <v>0</v>
      </c>
      <c r="G2531" s="32">
        <f t="shared" si="39"/>
        <v>0</v>
      </c>
    </row>
    <row r="2532" spans="4:7" hidden="1" x14ac:dyDescent="0.2">
      <c r="D2532" s="24">
        <f>_xlfn.XLOOKUP(C2532, 'Chart of Accounts'!$B$4:$B$101, 'Chart of Accounts'!$A$4:$A$101, "")</f>
        <v>0</v>
      </c>
      <c r="G2532" s="32">
        <f t="shared" si="39"/>
        <v>0</v>
      </c>
    </row>
    <row r="2533" spans="4:7" hidden="1" x14ac:dyDescent="0.2">
      <c r="D2533" s="24">
        <f>_xlfn.XLOOKUP(C2533, 'Chart of Accounts'!$B$4:$B$101, 'Chart of Accounts'!$A$4:$A$101, "")</f>
        <v>0</v>
      </c>
      <c r="G2533" s="32">
        <f t="shared" si="39"/>
        <v>0</v>
      </c>
    </row>
    <row r="2534" spans="4:7" hidden="1" x14ac:dyDescent="0.2">
      <c r="D2534" s="24">
        <f>_xlfn.XLOOKUP(C2534, 'Chart of Accounts'!$B$4:$B$101, 'Chart of Accounts'!$A$4:$A$101, "")</f>
        <v>0</v>
      </c>
      <c r="G2534" s="32">
        <f t="shared" si="39"/>
        <v>0</v>
      </c>
    </row>
    <row r="2535" spans="4:7" hidden="1" x14ac:dyDescent="0.2">
      <c r="D2535" s="24">
        <f>_xlfn.XLOOKUP(C2535, 'Chart of Accounts'!$B$4:$B$101, 'Chart of Accounts'!$A$4:$A$101, "")</f>
        <v>0</v>
      </c>
      <c r="G2535" s="32">
        <f t="shared" si="39"/>
        <v>0</v>
      </c>
    </row>
    <row r="2536" spans="4:7" hidden="1" x14ac:dyDescent="0.2">
      <c r="D2536" s="24">
        <f>_xlfn.XLOOKUP(C2536, 'Chart of Accounts'!$B$4:$B$101, 'Chart of Accounts'!$A$4:$A$101, "")</f>
        <v>0</v>
      </c>
      <c r="G2536" s="32">
        <f t="shared" si="39"/>
        <v>0</v>
      </c>
    </row>
    <row r="2537" spans="4:7" hidden="1" x14ac:dyDescent="0.2">
      <c r="D2537" s="24">
        <f>_xlfn.XLOOKUP(C2537, 'Chart of Accounts'!$B$4:$B$101, 'Chart of Accounts'!$A$4:$A$101, "")</f>
        <v>0</v>
      </c>
      <c r="G2537" s="32">
        <f t="shared" si="39"/>
        <v>0</v>
      </c>
    </row>
    <row r="2538" spans="4:7" hidden="1" x14ac:dyDescent="0.2">
      <c r="D2538" s="24">
        <f>_xlfn.XLOOKUP(C2538, 'Chart of Accounts'!$B$4:$B$101, 'Chart of Accounts'!$A$4:$A$101, "")</f>
        <v>0</v>
      </c>
      <c r="G2538" s="32">
        <f t="shared" si="39"/>
        <v>0</v>
      </c>
    </row>
    <row r="2539" spans="4:7" hidden="1" x14ac:dyDescent="0.2">
      <c r="D2539" s="24">
        <f>_xlfn.XLOOKUP(C2539, 'Chart of Accounts'!$B$4:$B$101, 'Chart of Accounts'!$A$4:$A$101, "")</f>
        <v>0</v>
      </c>
      <c r="G2539" s="32">
        <f t="shared" si="39"/>
        <v>0</v>
      </c>
    </row>
    <row r="2540" spans="4:7" hidden="1" x14ac:dyDescent="0.2">
      <c r="D2540" s="24">
        <f>_xlfn.XLOOKUP(C2540, 'Chart of Accounts'!$B$4:$B$101, 'Chart of Accounts'!$A$4:$A$101, "")</f>
        <v>0</v>
      </c>
      <c r="G2540" s="32">
        <f t="shared" si="39"/>
        <v>0</v>
      </c>
    </row>
    <row r="2541" spans="4:7" hidden="1" x14ac:dyDescent="0.2">
      <c r="D2541" s="24">
        <f>_xlfn.XLOOKUP(C2541, 'Chart of Accounts'!$B$4:$B$101, 'Chart of Accounts'!$A$4:$A$101, "")</f>
        <v>0</v>
      </c>
      <c r="G2541" s="32">
        <f t="shared" si="39"/>
        <v>0</v>
      </c>
    </row>
    <row r="2542" spans="4:7" hidden="1" x14ac:dyDescent="0.2">
      <c r="D2542" s="24">
        <f>_xlfn.XLOOKUP(C2542, 'Chart of Accounts'!$B$4:$B$101, 'Chart of Accounts'!$A$4:$A$101, "")</f>
        <v>0</v>
      </c>
      <c r="G2542" s="32">
        <f t="shared" si="39"/>
        <v>0</v>
      </c>
    </row>
    <row r="2543" spans="4:7" hidden="1" x14ac:dyDescent="0.2">
      <c r="D2543" s="24">
        <f>_xlfn.XLOOKUP(C2543, 'Chart of Accounts'!$B$4:$B$101, 'Chart of Accounts'!$A$4:$A$101, "")</f>
        <v>0</v>
      </c>
      <c r="G2543" s="32">
        <f t="shared" si="39"/>
        <v>0</v>
      </c>
    </row>
    <row r="2544" spans="4:7" hidden="1" x14ac:dyDescent="0.2">
      <c r="D2544" s="24">
        <f>_xlfn.XLOOKUP(C2544, 'Chart of Accounts'!$B$4:$B$101, 'Chart of Accounts'!$A$4:$A$101, "")</f>
        <v>0</v>
      </c>
      <c r="G2544" s="32">
        <f t="shared" si="39"/>
        <v>0</v>
      </c>
    </row>
    <row r="2545" spans="4:7" hidden="1" x14ac:dyDescent="0.2">
      <c r="D2545" s="24">
        <f>_xlfn.XLOOKUP(C2545, 'Chart of Accounts'!$B$4:$B$101, 'Chart of Accounts'!$A$4:$A$101, "")</f>
        <v>0</v>
      </c>
      <c r="G2545" s="32">
        <f t="shared" si="39"/>
        <v>0</v>
      </c>
    </row>
    <row r="2546" spans="4:7" hidden="1" x14ac:dyDescent="0.2">
      <c r="D2546" s="24">
        <f>_xlfn.XLOOKUP(C2546, 'Chart of Accounts'!$B$4:$B$101, 'Chart of Accounts'!$A$4:$A$101, "")</f>
        <v>0</v>
      </c>
      <c r="G2546" s="32">
        <f t="shared" si="39"/>
        <v>0</v>
      </c>
    </row>
    <row r="2547" spans="4:7" hidden="1" x14ac:dyDescent="0.2">
      <c r="D2547" s="24">
        <f>_xlfn.XLOOKUP(C2547, 'Chart of Accounts'!$B$4:$B$101, 'Chart of Accounts'!$A$4:$A$101, "")</f>
        <v>0</v>
      </c>
      <c r="G2547" s="32">
        <f t="shared" si="39"/>
        <v>0</v>
      </c>
    </row>
    <row r="2548" spans="4:7" hidden="1" x14ac:dyDescent="0.2">
      <c r="D2548" s="24">
        <f>_xlfn.XLOOKUP(C2548, 'Chart of Accounts'!$B$4:$B$101, 'Chart of Accounts'!$A$4:$A$101, "")</f>
        <v>0</v>
      </c>
      <c r="G2548" s="32">
        <f t="shared" si="39"/>
        <v>0</v>
      </c>
    </row>
    <row r="2549" spans="4:7" hidden="1" x14ac:dyDescent="0.2">
      <c r="D2549" s="24">
        <f>_xlfn.XLOOKUP(C2549, 'Chart of Accounts'!$B$4:$B$101, 'Chart of Accounts'!$A$4:$A$101, "")</f>
        <v>0</v>
      </c>
      <c r="G2549" s="32">
        <f t="shared" si="39"/>
        <v>0</v>
      </c>
    </row>
    <row r="2550" spans="4:7" hidden="1" x14ac:dyDescent="0.2">
      <c r="D2550" s="24">
        <f>_xlfn.XLOOKUP(C2550, 'Chart of Accounts'!$B$4:$B$101, 'Chart of Accounts'!$A$4:$A$101, "")</f>
        <v>0</v>
      </c>
      <c r="G2550" s="32">
        <f t="shared" si="39"/>
        <v>0</v>
      </c>
    </row>
    <row r="2551" spans="4:7" hidden="1" x14ac:dyDescent="0.2">
      <c r="D2551" s="24">
        <f>_xlfn.XLOOKUP(C2551, 'Chart of Accounts'!$B$4:$B$101, 'Chart of Accounts'!$A$4:$A$101, "")</f>
        <v>0</v>
      </c>
      <c r="G2551" s="32">
        <f t="shared" si="39"/>
        <v>0</v>
      </c>
    </row>
    <row r="2552" spans="4:7" hidden="1" x14ac:dyDescent="0.2">
      <c r="D2552" s="24">
        <f>_xlfn.XLOOKUP(C2552, 'Chart of Accounts'!$B$4:$B$101, 'Chart of Accounts'!$A$4:$A$101, "")</f>
        <v>0</v>
      </c>
      <c r="G2552" s="32">
        <f t="shared" si="39"/>
        <v>0</v>
      </c>
    </row>
    <row r="2553" spans="4:7" hidden="1" x14ac:dyDescent="0.2">
      <c r="D2553" s="24">
        <f>_xlfn.XLOOKUP(C2553, 'Chart of Accounts'!$B$4:$B$101, 'Chart of Accounts'!$A$4:$A$101, "")</f>
        <v>0</v>
      </c>
      <c r="G2553" s="32">
        <f t="shared" si="39"/>
        <v>0</v>
      </c>
    </row>
    <row r="2554" spans="4:7" hidden="1" x14ac:dyDescent="0.2">
      <c r="D2554" s="24">
        <f>_xlfn.XLOOKUP(C2554, 'Chart of Accounts'!$B$4:$B$101, 'Chart of Accounts'!$A$4:$A$101, "")</f>
        <v>0</v>
      </c>
      <c r="G2554" s="32">
        <f t="shared" si="39"/>
        <v>0</v>
      </c>
    </row>
    <row r="2555" spans="4:7" hidden="1" x14ac:dyDescent="0.2">
      <c r="D2555" s="24">
        <f>_xlfn.XLOOKUP(C2555, 'Chart of Accounts'!$B$4:$B$101, 'Chart of Accounts'!$A$4:$A$101, "")</f>
        <v>0</v>
      </c>
      <c r="G2555" s="32">
        <f t="shared" si="39"/>
        <v>0</v>
      </c>
    </row>
    <row r="2556" spans="4:7" hidden="1" x14ac:dyDescent="0.2">
      <c r="D2556" s="24">
        <f>_xlfn.XLOOKUP(C2556, 'Chart of Accounts'!$B$4:$B$101, 'Chart of Accounts'!$A$4:$A$101, "")</f>
        <v>0</v>
      </c>
      <c r="G2556" s="32">
        <f t="shared" si="39"/>
        <v>0</v>
      </c>
    </row>
    <row r="2557" spans="4:7" hidden="1" x14ac:dyDescent="0.2">
      <c r="D2557" s="24">
        <f>_xlfn.XLOOKUP(C2557, 'Chart of Accounts'!$B$4:$B$101, 'Chart of Accounts'!$A$4:$A$101, "")</f>
        <v>0</v>
      </c>
      <c r="G2557" s="32">
        <f t="shared" si="39"/>
        <v>0</v>
      </c>
    </row>
    <row r="2558" spans="4:7" hidden="1" x14ac:dyDescent="0.2">
      <c r="D2558" s="24">
        <f>_xlfn.XLOOKUP(C2558, 'Chart of Accounts'!$B$4:$B$101, 'Chart of Accounts'!$A$4:$A$101, "")</f>
        <v>0</v>
      </c>
      <c r="G2558" s="32">
        <f t="shared" si="39"/>
        <v>0</v>
      </c>
    </row>
    <row r="2559" spans="4:7" hidden="1" x14ac:dyDescent="0.2">
      <c r="D2559" s="24">
        <f>_xlfn.XLOOKUP(C2559, 'Chart of Accounts'!$B$4:$B$101, 'Chart of Accounts'!$A$4:$A$101, "")</f>
        <v>0</v>
      </c>
      <c r="G2559" s="32">
        <f t="shared" si="39"/>
        <v>0</v>
      </c>
    </row>
    <row r="2560" spans="4:7" hidden="1" x14ac:dyDescent="0.2">
      <c r="D2560" s="24">
        <f>_xlfn.XLOOKUP(C2560, 'Chart of Accounts'!$B$4:$B$101, 'Chart of Accounts'!$A$4:$A$101, "")</f>
        <v>0</v>
      </c>
      <c r="G2560" s="32">
        <f t="shared" si="39"/>
        <v>0</v>
      </c>
    </row>
    <row r="2561" spans="4:7" hidden="1" x14ac:dyDescent="0.2">
      <c r="D2561" s="24">
        <f>_xlfn.XLOOKUP(C2561, 'Chart of Accounts'!$B$4:$B$101, 'Chart of Accounts'!$A$4:$A$101, "")</f>
        <v>0</v>
      </c>
      <c r="G2561" s="32">
        <f t="shared" si="39"/>
        <v>0</v>
      </c>
    </row>
    <row r="2562" spans="4:7" hidden="1" x14ac:dyDescent="0.2">
      <c r="D2562" s="24">
        <f>_xlfn.XLOOKUP(C2562, 'Chart of Accounts'!$B$4:$B$101, 'Chart of Accounts'!$A$4:$A$101, "")</f>
        <v>0</v>
      </c>
      <c r="G2562" s="32">
        <f t="shared" si="39"/>
        <v>0</v>
      </c>
    </row>
    <row r="2563" spans="4:7" hidden="1" x14ac:dyDescent="0.2">
      <c r="D2563" s="24">
        <f>_xlfn.XLOOKUP(C2563, 'Chart of Accounts'!$B$4:$B$101, 'Chart of Accounts'!$A$4:$A$101, "")</f>
        <v>0</v>
      </c>
      <c r="G2563" s="32">
        <f t="shared" si="39"/>
        <v>0</v>
      </c>
    </row>
    <row r="2564" spans="4:7" hidden="1" x14ac:dyDescent="0.2">
      <c r="D2564" s="24">
        <f>_xlfn.XLOOKUP(C2564, 'Chart of Accounts'!$B$4:$B$101, 'Chart of Accounts'!$A$4:$A$101, "")</f>
        <v>0</v>
      </c>
      <c r="G2564" s="32">
        <f t="shared" si="39"/>
        <v>0</v>
      </c>
    </row>
    <row r="2565" spans="4:7" hidden="1" x14ac:dyDescent="0.2">
      <c r="D2565" s="24">
        <f>_xlfn.XLOOKUP(C2565, 'Chart of Accounts'!$B$4:$B$101, 'Chart of Accounts'!$A$4:$A$101, "")</f>
        <v>0</v>
      </c>
      <c r="G2565" s="32">
        <f t="shared" si="39"/>
        <v>0</v>
      </c>
    </row>
    <row r="2566" spans="4:7" hidden="1" x14ac:dyDescent="0.2">
      <c r="D2566" s="24">
        <f>_xlfn.XLOOKUP(C2566, 'Chart of Accounts'!$B$4:$B$101, 'Chart of Accounts'!$A$4:$A$101, "")</f>
        <v>0</v>
      </c>
      <c r="G2566" s="32">
        <f t="shared" ref="G2566:G2629" si="40">G2565-E2566</f>
        <v>0</v>
      </c>
    </row>
    <row r="2567" spans="4:7" hidden="1" x14ac:dyDescent="0.2">
      <c r="D2567" s="24">
        <f>_xlfn.XLOOKUP(C2567, 'Chart of Accounts'!$B$4:$B$101, 'Chart of Accounts'!$A$4:$A$101, "")</f>
        <v>0</v>
      </c>
      <c r="G2567" s="32">
        <f t="shared" si="40"/>
        <v>0</v>
      </c>
    </row>
    <row r="2568" spans="4:7" hidden="1" x14ac:dyDescent="0.2">
      <c r="D2568" s="24">
        <f>_xlfn.XLOOKUP(C2568, 'Chart of Accounts'!$B$4:$B$101, 'Chart of Accounts'!$A$4:$A$101, "")</f>
        <v>0</v>
      </c>
      <c r="G2568" s="32">
        <f t="shared" si="40"/>
        <v>0</v>
      </c>
    </row>
    <row r="2569" spans="4:7" hidden="1" x14ac:dyDescent="0.2">
      <c r="D2569" s="24">
        <f>_xlfn.XLOOKUP(C2569, 'Chart of Accounts'!$B$4:$B$101, 'Chart of Accounts'!$A$4:$A$101, "")</f>
        <v>0</v>
      </c>
      <c r="G2569" s="32">
        <f t="shared" si="40"/>
        <v>0</v>
      </c>
    </row>
    <row r="2570" spans="4:7" hidden="1" x14ac:dyDescent="0.2">
      <c r="D2570" s="24">
        <f>_xlfn.XLOOKUP(C2570, 'Chart of Accounts'!$B$4:$B$101, 'Chart of Accounts'!$A$4:$A$101, "")</f>
        <v>0</v>
      </c>
      <c r="G2570" s="32">
        <f t="shared" si="40"/>
        <v>0</v>
      </c>
    </row>
    <row r="2571" spans="4:7" hidden="1" x14ac:dyDescent="0.2">
      <c r="D2571" s="24">
        <f>_xlfn.XLOOKUP(C2571, 'Chart of Accounts'!$B$4:$B$101, 'Chart of Accounts'!$A$4:$A$101, "")</f>
        <v>0</v>
      </c>
      <c r="G2571" s="32">
        <f t="shared" si="40"/>
        <v>0</v>
      </c>
    </row>
    <row r="2572" spans="4:7" hidden="1" x14ac:dyDescent="0.2">
      <c r="D2572" s="24">
        <f>_xlfn.XLOOKUP(C2572, 'Chart of Accounts'!$B$4:$B$101, 'Chart of Accounts'!$A$4:$A$101, "")</f>
        <v>0</v>
      </c>
      <c r="G2572" s="32">
        <f t="shared" si="40"/>
        <v>0</v>
      </c>
    </row>
    <row r="2573" spans="4:7" hidden="1" x14ac:dyDescent="0.2">
      <c r="D2573" s="24">
        <f>_xlfn.XLOOKUP(C2573, 'Chart of Accounts'!$B$4:$B$101, 'Chart of Accounts'!$A$4:$A$101, "")</f>
        <v>0</v>
      </c>
      <c r="G2573" s="32">
        <f t="shared" si="40"/>
        <v>0</v>
      </c>
    </row>
    <row r="2574" spans="4:7" hidden="1" x14ac:dyDescent="0.2">
      <c r="D2574" s="24">
        <f>_xlfn.XLOOKUP(C2574, 'Chart of Accounts'!$B$4:$B$101, 'Chart of Accounts'!$A$4:$A$101, "")</f>
        <v>0</v>
      </c>
      <c r="G2574" s="32">
        <f t="shared" si="40"/>
        <v>0</v>
      </c>
    </row>
    <row r="2575" spans="4:7" hidden="1" x14ac:dyDescent="0.2">
      <c r="D2575" s="24">
        <f>_xlfn.XLOOKUP(C2575, 'Chart of Accounts'!$B$4:$B$101, 'Chart of Accounts'!$A$4:$A$101, "")</f>
        <v>0</v>
      </c>
      <c r="G2575" s="32">
        <f t="shared" si="40"/>
        <v>0</v>
      </c>
    </row>
    <row r="2576" spans="4:7" hidden="1" x14ac:dyDescent="0.2">
      <c r="D2576" s="24">
        <f>_xlfn.XLOOKUP(C2576, 'Chart of Accounts'!$B$4:$B$101, 'Chart of Accounts'!$A$4:$A$101, "")</f>
        <v>0</v>
      </c>
      <c r="G2576" s="32">
        <f t="shared" si="40"/>
        <v>0</v>
      </c>
    </row>
    <row r="2577" spans="4:7" hidden="1" x14ac:dyDescent="0.2">
      <c r="D2577" s="24">
        <f>_xlfn.XLOOKUP(C2577, 'Chart of Accounts'!$B$4:$B$101, 'Chart of Accounts'!$A$4:$A$101, "")</f>
        <v>0</v>
      </c>
      <c r="G2577" s="32">
        <f t="shared" si="40"/>
        <v>0</v>
      </c>
    </row>
    <row r="2578" spans="4:7" hidden="1" x14ac:dyDescent="0.2">
      <c r="D2578" s="24">
        <f>_xlfn.XLOOKUP(C2578, 'Chart of Accounts'!$B$4:$B$101, 'Chart of Accounts'!$A$4:$A$101, "")</f>
        <v>0</v>
      </c>
      <c r="G2578" s="32">
        <f t="shared" si="40"/>
        <v>0</v>
      </c>
    </row>
    <row r="2579" spans="4:7" hidden="1" x14ac:dyDescent="0.2">
      <c r="D2579" s="24">
        <f>_xlfn.XLOOKUP(C2579, 'Chart of Accounts'!$B$4:$B$101, 'Chart of Accounts'!$A$4:$A$101, "")</f>
        <v>0</v>
      </c>
      <c r="G2579" s="32">
        <f t="shared" si="40"/>
        <v>0</v>
      </c>
    </row>
    <row r="2580" spans="4:7" hidden="1" x14ac:dyDescent="0.2">
      <c r="D2580" s="24">
        <f>_xlfn.XLOOKUP(C2580, 'Chart of Accounts'!$B$4:$B$101, 'Chart of Accounts'!$A$4:$A$101, "")</f>
        <v>0</v>
      </c>
      <c r="G2580" s="32">
        <f t="shared" si="40"/>
        <v>0</v>
      </c>
    </row>
    <row r="2581" spans="4:7" hidden="1" x14ac:dyDescent="0.2">
      <c r="D2581" s="24">
        <f>_xlfn.XLOOKUP(C2581, 'Chart of Accounts'!$B$4:$B$101, 'Chart of Accounts'!$A$4:$A$101, "")</f>
        <v>0</v>
      </c>
      <c r="G2581" s="32">
        <f t="shared" si="40"/>
        <v>0</v>
      </c>
    </row>
    <row r="2582" spans="4:7" hidden="1" x14ac:dyDescent="0.2">
      <c r="D2582" s="24">
        <f>_xlfn.XLOOKUP(C2582, 'Chart of Accounts'!$B$4:$B$101, 'Chart of Accounts'!$A$4:$A$101, "")</f>
        <v>0</v>
      </c>
      <c r="G2582" s="32">
        <f t="shared" si="40"/>
        <v>0</v>
      </c>
    </row>
    <row r="2583" spans="4:7" hidden="1" x14ac:dyDescent="0.2">
      <c r="D2583" s="24">
        <f>_xlfn.XLOOKUP(C2583, 'Chart of Accounts'!$B$4:$B$101, 'Chart of Accounts'!$A$4:$A$101, "")</f>
        <v>0</v>
      </c>
      <c r="G2583" s="32">
        <f t="shared" si="40"/>
        <v>0</v>
      </c>
    </row>
    <row r="2584" spans="4:7" hidden="1" x14ac:dyDescent="0.2">
      <c r="D2584" s="24">
        <f>_xlfn.XLOOKUP(C2584, 'Chart of Accounts'!$B$4:$B$101, 'Chart of Accounts'!$A$4:$A$101, "")</f>
        <v>0</v>
      </c>
      <c r="G2584" s="32">
        <f t="shared" si="40"/>
        <v>0</v>
      </c>
    </row>
    <row r="2585" spans="4:7" hidden="1" x14ac:dyDescent="0.2">
      <c r="D2585" s="24">
        <f>_xlfn.XLOOKUP(C2585, 'Chart of Accounts'!$B$4:$B$101, 'Chart of Accounts'!$A$4:$A$101, "")</f>
        <v>0</v>
      </c>
      <c r="G2585" s="32">
        <f t="shared" si="40"/>
        <v>0</v>
      </c>
    </row>
    <row r="2586" spans="4:7" hidden="1" x14ac:dyDescent="0.2">
      <c r="D2586" s="24">
        <f>_xlfn.XLOOKUP(C2586, 'Chart of Accounts'!$B$4:$B$101, 'Chart of Accounts'!$A$4:$A$101, "")</f>
        <v>0</v>
      </c>
      <c r="G2586" s="32">
        <f t="shared" si="40"/>
        <v>0</v>
      </c>
    </row>
    <row r="2587" spans="4:7" hidden="1" x14ac:dyDescent="0.2">
      <c r="D2587" s="24">
        <f>_xlfn.XLOOKUP(C2587, 'Chart of Accounts'!$B$4:$B$101, 'Chart of Accounts'!$A$4:$A$101, "")</f>
        <v>0</v>
      </c>
      <c r="G2587" s="32">
        <f t="shared" si="40"/>
        <v>0</v>
      </c>
    </row>
    <row r="2588" spans="4:7" hidden="1" x14ac:dyDescent="0.2">
      <c r="D2588" s="24">
        <f>_xlfn.XLOOKUP(C2588, 'Chart of Accounts'!$B$4:$B$101, 'Chart of Accounts'!$A$4:$A$101, "")</f>
        <v>0</v>
      </c>
      <c r="G2588" s="32">
        <f t="shared" si="40"/>
        <v>0</v>
      </c>
    </row>
    <row r="2589" spans="4:7" hidden="1" x14ac:dyDescent="0.2">
      <c r="D2589" s="24">
        <f>_xlfn.XLOOKUP(C2589, 'Chart of Accounts'!$B$4:$B$101, 'Chart of Accounts'!$A$4:$A$101, "")</f>
        <v>0</v>
      </c>
      <c r="G2589" s="32">
        <f t="shared" si="40"/>
        <v>0</v>
      </c>
    </row>
    <row r="2590" spans="4:7" hidden="1" x14ac:dyDescent="0.2">
      <c r="D2590" s="24">
        <f>_xlfn.XLOOKUP(C2590, 'Chart of Accounts'!$B$4:$B$101, 'Chart of Accounts'!$A$4:$A$101, "")</f>
        <v>0</v>
      </c>
      <c r="G2590" s="32">
        <f t="shared" si="40"/>
        <v>0</v>
      </c>
    </row>
    <row r="2591" spans="4:7" hidden="1" x14ac:dyDescent="0.2">
      <c r="D2591" s="24">
        <f>_xlfn.XLOOKUP(C2591, 'Chart of Accounts'!$B$4:$B$101, 'Chart of Accounts'!$A$4:$A$101, "")</f>
        <v>0</v>
      </c>
      <c r="G2591" s="32">
        <f t="shared" si="40"/>
        <v>0</v>
      </c>
    </row>
    <row r="2592" spans="4:7" hidden="1" x14ac:dyDescent="0.2">
      <c r="D2592" s="24">
        <f>_xlfn.XLOOKUP(C2592, 'Chart of Accounts'!$B$4:$B$101, 'Chart of Accounts'!$A$4:$A$101, "")</f>
        <v>0</v>
      </c>
      <c r="G2592" s="32">
        <f t="shared" si="40"/>
        <v>0</v>
      </c>
    </row>
    <row r="2593" spans="4:7" hidden="1" x14ac:dyDescent="0.2">
      <c r="D2593" s="24">
        <f>_xlfn.XLOOKUP(C2593, 'Chart of Accounts'!$B$4:$B$101, 'Chart of Accounts'!$A$4:$A$101, "")</f>
        <v>0</v>
      </c>
      <c r="G2593" s="32">
        <f t="shared" si="40"/>
        <v>0</v>
      </c>
    </row>
    <row r="2594" spans="4:7" hidden="1" x14ac:dyDescent="0.2">
      <c r="D2594" s="24">
        <f>_xlfn.XLOOKUP(C2594, 'Chart of Accounts'!$B$4:$B$101, 'Chart of Accounts'!$A$4:$A$101, "")</f>
        <v>0</v>
      </c>
      <c r="G2594" s="32">
        <f t="shared" si="40"/>
        <v>0</v>
      </c>
    </row>
    <row r="2595" spans="4:7" hidden="1" x14ac:dyDescent="0.2">
      <c r="D2595" s="24">
        <f>_xlfn.XLOOKUP(C2595, 'Chart of Accounts'!$B$4:$B$101, 'Chart of Accounts'!$A$4:$A$101, "")</f>
        <v>0</v>
      </c>
      <c r="G2595" s="32">
        <f t="shared" si="40"/>
        <v>0</v>
      </c>
    </row>
    <row r="2596" spans="4:7" hidden="1" x14ac:dyDescent="0.2">
      <c r="D2596" s="24">
        <f>_xlfn.XLOOKUP(C2596, 'Chart of Accounts'!$B$4:$B$101, 'Chart of Accounts'!$A$4:$A$101, "")</f>
        <v>0</v>
      </c>
      <c r="G2596" s="32">
        <f t="shared" si="40"/>
        <v>0</v>
      </c>
    </row>
    <row r="2597" spans="4:7" hidden="1" x14ac:dyDescent="0.2">
      <c r="D2597" s="24">
        <f>_xlfn.XLOOKUP(C2597, 'Chart of Accounts'!$B$4:$B$101, 'Chart of Accounts'!$A$4:$A$101, "")</f>
        <v>0</v>
      </c>
      <c r="G2597" s="32">
        <f t="shared" si="40"/>
        <v>0</v>
      </c>
    </row>
    <row r="2598" spans="4:7" hidden="1" x14ac:dyDescent="0.2">
      <c r="D2598" s="24">
        <f>_xlfn.XLOOKUP(C2598, 'Chart of Accounts'!$B$4:$B$101, 'Chart of Accounts'!$A$4:$A$101, "")</f>
        <v>0</v>
      </c>
      <c r="G2598" s="32">
        <f t="shared" si="40"/>
        <v>0</v>
      </c>
    </row>
    <row r="2599" spans="4:7" hidden="1" x14ac:dyDescent="0.2">
      <c r="D2599" s="24">
        <f>_xlfn.XLOOKUP(C2599, 'Chart of Accounts'!$B$4:$B$101, 'Chart of Accounts'!$A$4:$A$101, "")</f>
        <v>0</v>
      </c>
      <c r="G2599" s="32">
        <f t="shared" si="40"/>
        <v>0</v>
      </c>
    </row>
    <row r="2600" spans="4:7" hidden="1" x14ac:dyDescent="0.2">
      <c r="D2600" s="24">
        <f>_xlfn.XLOOKUP(C2600, 'Chart of Accounts'!$B$4:$B$101, 'Chart of Accounts'!$A$4:$A$101, "")</f>
        <v>0</v>
      </c>
      <c r="G2600" s="32">
        <f t="shared" si="40"/>
        <v>0</v>
      </c>
    </row>
    <row r="2601" spans="4:7" hidden="1" x14ac:dyDescent="0.2">
      <c r="D2601" s="24">
        <f>_xlfn.XLOOKUP(C2601, 'Chart of Accounts'!$B$4:$B$101, 'Chart of Accounts'!$A$4:$A$101, "")</f>
        <v>0</v>
      </c>
      <c r="G2601" s="32">
        <f t="shared" si="40"/>
        <v>0</v>
      </c>
    </row>
    <row r="2602" spans="4:7" hidden="1" x14ac:dyDescent="0.2">
      <c r="D2602" s="24">
        <f>_xlfn.XLOOKUP(C2602, 'Chart of Accounts'!$B$4:$B$101, 'Chart of Accounts'!$A$4:$A$101, "")</f>
        <v>0</v>
      </c>
      <c r="G2602" s="32">
        <f t="shared" si="40"/>
        <v>0</v>
      </c>
    </row>
    <row r="2603" spans="4:7" hidden="1" x14ac:dyDescent="0.2">
      <c r="D2603" s="24">
        <f>_xlfn.XLOOKUP(C2603, 'Chart of Accounts'!$B$4:$B$101, 'Chart of Accounts'!$A$4:$A$101, "")</f>
        <v>0</v>
      </c>
      <c r="G2603" s="32">
        <f t="shared" si="40"/>
        <v>0</v>
      </c>
    </row>
    <row r="2604" spans="4:7" hidden="1" x14ac:dyDescent="0.2">
      <c r="D2604" s="24">
        <f>_xlfn.XLOOKUP(C2604, 'Chart of Accounts'!$B$4:$B$101, 'Chart of Accounts'!$A$4:$A$101, "")</f>
        <v>0</v>
      </c>
      <c r="G2604" s="32">
        <f t="shared" si="40"/>
        <v>0</v>
      </c>
    </row>
    <row r="2605" spans="4:7" hidden="1" x14ac:dyDescent="0.2">
      <c r="D2605" s="24">
        <f>_xlfn.XLOOKUP(C2605, 'Chart of Accounts'!$B$4:$B$101, 'Chart of Accounts'!$A$4:$A$101, "")</f>
        <v>0</v>
      </c>
      <c r="G2605" s="32">
        <f t="shared" si="40"/>
        <v>0</v>
      </c>
    </row>
    <row r="2606" spans="4:7" hidden="1" x14ac:dyDescent="0.2">
      <c r="D2606" s="24">
        <f>_xlfn.XLOOKUP(C2606, 'Chart of Accounts'!$B$4:$B$101, 'Chart of Accounts'!$A$4:$A$101, "")</f>
        <v>0</v>
      </c>
      <c r="G2606" s="32">
        <f t="shared" si="40"/>
        <v>0</v>
      </c>
    </row>
    <row r="2607" spans="4:7" hidden="1" x14ac:dyDescent="0.2">
      <c r="D2607" s="24">
        <f>_xlfn.XLOOKUP(C2607, 'Chart of Accounts'!$B$4:$B$101, 'Chart of Accounts'!$A$4:$A$101, "")</f>
        <v>0</v>
      </c>
      <c r="G2607" s="32">
        <f t="shared" si="40"/>
        <v>0</v>
      </c>
    </row>
    <row r="2608" spans="4:7" hidden="1" x14ac:dyDescent="0.2">
      <c r="D2608" s="24">
        <f>_xlfn.XLOOKUP(C2608, 'Chart of Accounts'!$B$4:$B$101, 'Chart of Accounts'!$A$4:$A$101, "")</f>
        <v>0</v>
      </c>
      <c r="G2608" s="32">
        <f t="shared" si="40"/>
        <v>0</v>
      </c>
    </row>
    <row r="2609" spans="4:7" hidden="1" x14ac:dyDescent="0.2">
      <c r="D2609" s="24">
        <f>_xlfn.XLOOKUP(C2609, 'Chart of Accounts'!$B$4:$B$101, 'Chart of Accounts'!$A$4:$A$101, "")</f>
        <v>0</v>
      </c>
      <c r="G2609" s="32">
        <f t="shared" si="40"/>
        <v>0</v>
      </c>
    </row>
    <row r="2610" spans="4:7" hidden="1" x14ac:dyDescent="0.2">
      <c r="D2610" s="24">
        <f>_xlfn.XLOOKUP(C2610, 'Chart of Accounts'!$B$4:$B$101, 'Chart of Accounts'!$A$4:$A$101, "")</f>
        <v>0</v>
      </c>
      <c r="G2610" s="32">
        <f t="shared" si="40"/>
        <v>0</v>
      </c>
    </row>
    <row r="2611" spans="4:7" hidden="1" x14ac:dyDescent="0.2">
      <c r="D2611" s="24">
        <f>_xlfn.XLOOKUP(C2611, 'Chart of Accounts'!$B$4:$B$101, 'Chart of Accounts'!$A$4:$A$101, "")</f>
        <v>0</v>
      </c>
      <c r="G2611" s="32">
        <f t="shared" si="40"/>
        <v>0</v>
      </c>
    </row>
    <row r="2612" spans="4:7" hidden="1" x14ac:dyDescent="0.2">
      <c r="D2612" s="24">
        <f>_xlfn.XLOOKUP(C2612, 'Chart of Accounts'!$B$4:$B$101, 'Chart of Accounts'!$A$4:$A$101, "")</f>
        <v>0</v>
      </c>
      <c r="G2612" s="32">
        <f t="shared" si="40"/>
        <v>0</v>
      </c>
    </row>
    <row r="2613" spans="4:7" hidden="1" x14ac:dyDescent="0.2">
      <c r="D2613" s="24">
        <f>_xlfn.XLOOKUP(C2613, 'Chart of Accounts'!$B$4:$B$101, 'Chart of Accounts'!$A$4:$A$101, "")</f>
        <v>0</v>
      </c>
      <c r="G2613" s="32">
        <f t="shared" si="40"/>
        <v>0</v>
      </c>
    </row>
    <row r="2614" spans="4:7" hidden="1" x14ac:dyDescent="0.2">
      <c r="D2614" s="24">
        <f>_xlfn.XLOOKUP(C2614, 'Chart of Accounts'!$B$4:$B$101, 'Chart of Accounts'!$A$4:$A$101, "")</f>
        <v>0</v>
      </c>
      <c r="G2614" s="32">
        <f t="shared" si="40"/>
        <v>0</v>
      </c>
    </row>
    <row r="2615" spans="4:7" hidden="1" x14ac:dyDescent="0.2">
      <c r="D2615" s="24">
        <f>_xlfn.XLOOKUP(C2615, 'Chart of Accounts'!$B$4:$B$101, 'Chart of Accounts'!$A$4:$A$101, "")</f>
        <v>0</v>
      </c>
      <c r="G2615" s="32">
        <f t="shared" si="40"/>
        <v>0</v>
      </c>
    </row>
    <row r="2616" spans="4:7" hidden="1" x14ac:dyDescent="0.2">
      <c r="D2616" s="24">
        <f>_xlfn.XLOOKUP(C2616, 'Chart of Accounts'!$B$4:$B$101, 'Chart of Accounts'!$A$4:$A$101, "")</f>
        <v>0</v>
      </c>
      <c r="G2616" s="32">
        <f t="shared" si="40"/>
        <v>0</v>
      </c>
    </row>
    <row r="2617" spans="4:7" hidden="1" x14ac:dyDescent="0.2">
      <c r="D2617" s="24">
        <f>_xlfn.XLOOKUP(C2617, 'Chart of Accounts'!$B$4:$B$101, 'Chart of Accounts'!$A$4:$A$101, "")</f>
        <v>0</v>
      </c>
      <c r="G2617" s="32">
        <f t="shared" si="40"/>
        <v>0</v>
      </c>
    </row>
    <row r="2618" spans="4:7" hidden="1" x14ac:dyDescent="0.2">
      <c r="D2618" s="24">
        <f>_xlfn.XLOOKUP(C2618, 'Chart of Accounts'!$B$4:$B$101, 'Chart of Accounts'!$A$4:$A$101, "")</f>
        <v>0</v>
      </c>
      <c r="G2618" s="32">
        <f t="shared" si="40"/>
        <v>0</v>
      </c>
    </row>
    <row r="2619" spans="4:7" hidden="1" x14ac:dyDescent="0.2">
      <c r="D2619" s="24">
        <f>_xlfn.XLOOKUP(C2619, 'Chart of Accounts'!$B$4:$B$101, 'Chart of Accounts'!$A$4:$A$101, "")</f>
        <v>0</v>
      </c>
      <c r="G2619" s="32">
        <f t="shared" si="40"/>
        <v>0</v>
      </c>
    </row>
    <row r="2620" spans="4:7" hidden="1" x14ac:dyDescent="0.2">
      <c r="D2620" s="24">
        <f>_xlfn.XLOOKUP(C2620, 'Chart of Accounts'!$B$4:$B$101, 'Chart of Accounts'!$A$4:$A$101, "")</f>
        <v>0</v>
      </c>
      <c r="G2620" s="32">
        <f t="shared" si="40"/>
        <v>0</v>
      </c>
    </row>
    <row r="2621" spans="4:7" hidden="1" x14ac:dyDescent="0.2">
      <c r="D2621" s="24">
        <f>_xlfn.XLOOKUP(C2621, 'Chart of Accounts'!$B$4:$B$101, 'Chart of Accounts'!$A$4:$A$101, "")</f>
        <v>0</v>
      </c>
      <c r="G2621" s="32">
        <f t="shared" si="40"/>
        <v>0</v>
      </c>
    </row>
    <row r="2622" spans="4:7" hidden="1" x14ac:dyDescent="0.2">
      <c r="D2622" s="24">
        <f>_xlfn.XLOOKUP(C2622, 'Chart of Accounts'!$B$4:$B$101, 'Chart of Accounts'!$A$4:$A$101, "")</f>
        <v>0</v>
      </c>
      <c r="G2622" s="32">
        <f t="shared" si="40"/>
        <v>0</v>
      </c>
    </row>
    <row r="2623" spans="4:7" hidden="1" x14ac:dyDescent="0.2">
      <c r="D2623" s="24">
        <f>_xlfn.XLOOKUP(C2623, 'Chart of Accounts'!$B$4:$B$101, 'Chart of Accounts'!$A$4:$A$101, "")</f>
        <v>0</v>
      </c>
      <c r="G2623" s="32">
        <f t="shared" si="40"/>
        <v>0</v>
      </c>
    </row>
    <row r="2624" spans="4:7" hidden="1" x14ac:dyDescent="0.2">
      <c r="D2624" s="24">
        <f>_xlfn.XLOOKUP(C2624, 'Chart of Accounts'!$B$4:$B$101, 'Chart of Accounts'!$A$4:$A$101, "")</f>
        <v>0</v>
      </c>
      <c r="G2624" s="32">
        <f t="shared" si="40"/>
        <v>0</v>
      </c>
    </row>
    <row r="2625" spans="4:7" hidden="1" x14ac:dyDescent="0.2">
      <c r="D2625" s="24">
        <f>_xlfn.XLOOKUP(C2625, 'Chart of Accounts'!$B$4:$B$101, 'Chart of Accounts'!$A$4:$A$101, "")</f>
        <v>0</v>
      </c>
      <c r="G2625" s="32">
        <f t="shared" si="40"/>
        <v>0</v>
      </c>
    </row>
    <row r="2626" spans="4:7" hidden="1" x14ac:dyDescent="0.2">
      <c r="D2626" s="24">
        <f>_xlfn.XLOOKUP(C2626, 'Chart of Accounts'!$B$4:$B$101, 'Chart of Accounts'!$A$4:$A$101, "")</f>
        <v>0</v>
      </c>
      <c r="G2626" s="32">
        <f t="shared" si="40"/>
        <v>0</v>
      </c>
    </row>
    <row r="2627" spans="4:7" hidden="1" x14ac:dyDescent="0.2">
      <c r="D2627" s="24">
        <f>_xlfn.XLOOKUP(C2627, 'Chart of Accounts'!$B$4:$B$101, 'Chart of Accounts'!$A$4:$A$101, "")</f>
        <v>0</v>
      </c>
      <c r="G2627" s="32">
        <f t="shared" si="40"/>
        <v>0</v>
      </c>
    </row>
    <row r="2628" spans="4:7" hidden="1" x14ac:dyDescent="0.2">
      <c r="D2628" s="24">
        <f>_xlfn.XLOOKUP(C2628, 'Chart of Accounts'!$B$4:$B$101, 'Chart of Accounts'!$A$4:$A$101, "")</f>
        <v>0</v>
      </c>
      <c r="G2628" s="32">
        <f t="shared" si="40"/>
        <v>0</v>
      </c>
    </row>
    <row r="2629" spans="4:7" hidden="1" x14ac:dyDescent="0.2">
      <c r="D2629" s="24">
        <f>_xlfn.XLOOKUP(C2629, 'Chart of Accounts'!$B$4:$B$101, 'Chart of Accounts'!$A$4:$A$101, "")</f>
        <v>0</v>
      </c>
      <c r="G2629" s="32">
        <f t="shared" si="40"/>
        <v>0</v>
      </c>
    </row>
    <row r="2630" spans="4:7" hidden="1" x14ac:dyDescent="0.2">
      <c r="D2630" s="24">
        <f>_xlfn.XLOOKUP(C2630, 'Chart of Accounts'!$B$4:$B$101, 'Chart of Accounts'!$A$4:$A$101, "")</f>
        <v>0</v>
      </c>
      <c r="G2630" s="32">
        <f t="shared" ref="G2630:G2693" si="41">G2629-E2630</f>
        <v>0</v>
      </c>
    </row>
    <row r="2631" spans="4:7" hidden="1" x14ac:dyDescent="0.2">
      <c r="D2631" s="24">
        <f>_xlfn.XLOOKUP(C2631, 'Chart of Accounts'!$B$4:$B$101, 'Chart of Accounts'!$A$4:$A$101, "")</f>
        <v>0</v>
      </c>
      <c r="G2631" s="32">
        <f t="shared" si="41"/>
        <v>0</v>
      </c>
    </row>
    <row r="2632" spans="4:7" hidden="1" x14ac:dyDescent="0.2">
      <c r="D2632" s="24">
        <f>_xlfn.XLOOKUP(C2632, 'Chart of Accounts'!$B$4:$B$101, 'Chart of Accounts'!$A$4:$A$101, "")</f>
        <v>0</v>
      </c>
      <c r="G2632" s="32">
        <f t="shared" si="41"/>
        <v>0</v>
      </c>
    </row>
    <row r="2633" spans="4:7" hidden="1" x14ac:dyDescent="0.2">
      <c r="D2633" s="24">
        <f>_xlfn.XLOOKUP(C2633, 'Chart of Accounts'!$B$4:$B$101, 'Chart of Accounts'!$A$4:$A$101, "")</f>
        <v>0</v>
      </c>
      <c r="G2633" s="32">
        <f t="shared" si="41"/>
        <v>0</v>
      </c>
    </row>
    <row r="2634" spans="4:7" hidden="1" x14ac:dyDescent="0.2">
      <c r="D2634" s="24">
        <f>_xlfn.XLOOKUP(C2634, 'Chart of Accounts'!$B$4:$B$101, 'Chart of Accounts'!$A$4:$A$101, "")</f>
        <v>0</v>
      </c>
      <c r="G2634" s="32">
        <f t="shared" si="41"/>
        <v>0</v>
      </c>
    </row>
    <row r="2635" spans="4:7" hidden="1" x14ac:dyDescent="0.2">
      <c r="D2635" s="24">
        <f>_xlfn.XLOOKUP(C2635, 'Chart of Accounts'!$B$4:$B$101, 'Chart of Accounts'!$A$4:$A$101, "")</f>
        <v>0</v>
      </c>
      <c r="G2635" s="32">
        <f t="shared" si="41"/>
        <v>0</v>
      </c>
    </row>
    <row r="2636" spans="4:7" hidden="1" x14ac:dyDescent="0.2">
      <c r="D2636" s="24">
        <f>_xlfn.XLOOKUP(C2636, 'Chart of Accounts'!$B$4:$B$101, 'Chart of Accounts'!$A$4:$A$101, "")</f>
        <v>0</v>
      </c>
      <c r="G2636" s="32">
        <f t="shared" si="41"/>
        <v>0</v>
      </c>
    </row>
    <row r="2637" spans="4:7" hidden="1" x14ac:dyDescent="0.2">
      <c r="D2637" s="24">
        <f>_xlfn.XLOOKUP(C2637, 'Chart of Accounts'!$B$4:$B$101, 'Chart of Accounts'!$A$4:$A$101, "")</f>
        <v>0</v>
      </c>
      <c r="G2637" s="32">
        <f t="shared" si="41"/>
        <v>0</v>
      </c>
    </row>
    <row r="2638" spans="4:7" hidden="1" x14ac:dyDescent="0.2">
      <c r="D2638" s="24">
        <f>_xlfn.XLOOKUP(C2638, 'Chart of Accounts'!$B$4:$B$101, 'Chart of Accounts'!$A$4:$A$101, "")</f>
        <v>0</v>
      </c>
      <c r="G2638" s="32">
        <f t="shared" si="41"/>
        <v>0</v>
      </c>
    </row>
    <row r="2639" spans="4:7" hidden="1" x14ac:dyDescent="0.2">
      <c r="D2639" s="24">
        <f>_xlfn.XLOOKUP(C2639, 'Chart of Accounts'!$B$4:$B$101, 'Chart of Accounts'!$A$4:$A$101, "")</f>
        <v>0</v>
      </c>
      <c r="G2639" s="32">
        <f t="shared" si="41"/>
        <v>0</v>
      </c>
    </row>
    <row r="2640" spans="4:7" hidden="1" x14ac:dyDescent="0.2">
      <c r="D2640" s="24">
        <f>_xlfn.XLOOKUP(C2640, 'Chart of Accounts'!$B$4:$B$101, 'Chart of Accounts'!$A$4:$A$101, "")</f>
        <v>0</v>
      </c>
      <c r="G2640" s="32">
        <f t="shared" si="41"/>
        <v>0</v>
      </c>
    </row>
    <row r="2641" spans="4:7" hidden="1" x14ac:dyDescent="0.2">
      <c r="D2641" s="24">
        <f>_xlfn.XLOOKUP(C2641, 'Chart of Accounts'!$B$4:$B$101, 'Chart of Accounts'!$A$4:$A$101, "")</f>
        <v>0</v>
      </c>
      <c r="G2641" s="32">
        <f t="shared" si="41"/>
        <v>0</v>
      </c>
    </row>
    <row r="2642" spans="4:7" hidden="1" x14ac:dyDescent="0.2">
      <c r="D2642" s="24">
        <f>_xlfn.XLOOKUP(C2642, 'Chart of Accounts'!$B$4:$B$101, 'Chart of Accounts'!$A$4:$A$101, "")</f>
        <v>0</v>
      </c>
      <c r="G2642" s="32">
        <f t="shared" si="41"/>
        <v>0</v>
      </c>
    </row>
    <row r="2643" spans="4:7" hidden="1" x14ac:dyDescent="0.2">
      <c r="D2643" s="24">
        <f>_xlfn.XLOOKUP(C2643, 'Chart of Accounts'!$B$4:$B$101, 'Chart of Accounts'!$A$4:$A$101, "")</f>
        <v>0</v>
      </c>
      <c r="G2643" s="32">
        <f t="shared" si="41"/>
        <v>0</v>
      </c>
    </row>
    <row r="2644" spans="4:7" hidden="1" x14ac:dyDescent="0.2">
      <c r="D2644" s="24">
        <f>_xlfn.XLOOKUP(C2644, 'Chart of Accounts'!$B$4:$B$101, 'Chart of Accounts'!$A$4:$A$101, "")</f>
        <v>0</v>
      </c>
      <c r="G2644" s="32">
        <f t="shared" si="41"/>
        <v>0</v>
      </c>
    </row>
    <row r="2645" spans="4:7" hidden="1" x14ac:dyDescent="0.2">
      <c r="D2645" s="24">
        <f>_xlfn.XLOOKUP(C2645, 'Chart of Accounts'!$B$4:$B$101, 'Chart of Accounts'!$A$4:$A$101, "")</f>
        <v>0</v>
      </c>
      <c r="G2645" s="32">
        <f t="shared" si="41"/>
        <v>0</v>
      </c>
    </row>
    <row r="2646" spans="4:7" hidden="1" x14ac:dyDescent="0.2">
      <c r="D2646" s="24">
        <f>_xlfn.XLOOKUP(C2646, 'Chart of Accounts'!$B$4:$B$101, 'Chart of Accounts'!$A$4:$A$101, "")</f>
        <v>0</v>
      </c>
      <c r="G2646" s="32">
        <f t="shared" si="41"/>
        <v>0</v>
      </c>
    </row>
    <row r="2647" spans="4:7" hidden="1" x14ac:dyDescent="0.2">
      <c r="D2647" s="24">
        <f>_xlfn.XLOOKUP(C2647, 'Chart of Accounts'!$B$4:$B$101, 'Chart of Accounts'!$A$4:$A$101, "")</f>
        <v>0</v>
      </c>
      <c r="G2647" s="32">
        <f t="shared" si="41"/>
        <v>0</v>
      </c>
    </row>
    <row r="2648" spans="4:7" hidden="1" x14ac:dyDescent="0.2">
      <c r="D2648" s="24">
        <f>_xlfn.XLOOKUP(C2648, 'Chart of Accounts'!$B$4:$B$101, 'Chart of Accounts'!$A$4:$A$101, "")</f>
        <v>0</v>
      </c>
      <c r="G2648" s="32">
        <f t="shared" si="41"/>
        <v>0</v>
      </c>
    </row>
    <row r="2649" spans="4:7" hidden="1" x14ac:dyDescent="0.2">
      <c r="D2649" s="24">
        <f>_xlfn.XLOOKUP(C2649, 'Chart of Accounts'!$B$4:$B$101, 'Chart of Accounts'!$A$4:$A$101, "")</f>
        <v>0</v>
      </c>
      <c r="G2649" s="32">
        <f t="shared" si="41"/>
        <v>0</v>
      </c>
    </row>
    <row r="2650" spans="4:7" hidden="1" x14ac:dyDescent="0.2">
      <c r="D2650" s="24">
        <f>_xlfn.XLOOKUP(C2650, 'Chart of Accounts'!$B$4:$B$101, 'Chart of Accounts'!$A$4:$A$101, "")</f>
        <v>0</v>
      </c>
      <c r="G2650" s="32">
        <f t="shared" si="41"/>
        <v>0</v>
      </c>
    </row>
    <row r="2651" spans="4:7" hidden="1" x14ac:dyDescent="0.2">
      <c r="D2651" s="24">
        <f>_xlfn.XLOOKUP(C2651, 'Chart of Accounts'!$B$4:$B$101, 'Chart of Accounts'!$A$4:$A$101, "")</f>
        <v>0</v>
      </c>
      <c r="G2651" s="32">
        <f t="shared" si="41"/>
        <v>0</v>
      </c>
    </row>
    <row r="2652" spans="4:7" hidden="1" x14ac:dyDescent="0.2">
      <c r="D2652" s="24">
        <f>_xlfn.XLOOKUP(C2652, 'Chart of Accounts'!$B$4:$B$101, 'Chart of Accounts'!$A$4:$A$101, "")</f>
        <v>0</v>
      </c>
      <c r="G2652" s="32">
        <f t="shared" si="41"/>
        <v>0</v>
      </c>
    </row>
    <row r="2653" spans="4:7" hidden="1" x14ac:dyDescent="0.2">
      <c r="D2653" s="24">
        <f>_xlfn.XLOOKUP(C2653, 'Chart of Accounts'!$B$4:$B$101, 'Chart of Accounts'!$A$4:$A$101, "")</f>
        <v>0</v>
      </c>
      <c r="G2653" s="32">
        <f t="shared" si="41"/>
        <v>0</v>
      </c>
    </row>
    <row r="2654" spans="4:7" hidden="1" x14ac:dyDescent="0.2">
      <c r="D2654" s="24">
        <f>_xlfn.XLOOKUP(C2654, 'Chart of Accounts'!$B$4:$B$101, 'Chart of Accounts'!$A$4:$A$101, "")</f>
        <v>0</v>
      </c>
      <c r="G2654" s="32">
        <f t="shared" si="41"/>
        <v>0</v>
      </c>
    </row>
    <row r="2655" spans="4:7" hidden="1" x14ac:dyDescent="0.2">
      <c r="D2655" s="24">
        <f>_xlfn.XLOOKUP(C2655, 'Chart of Accounts'!$B$4:$B$101, 'Chart of Accounts'!$A$4:$A$101, "")</f>
        <v>0</v>
      </c>
      <c r="G2655" s="32">
        <f t="shared" si="41"/>
        <v>0</v>
      </c>
    </row>
    <row r="2656" spans="4:7" hidden="1" x14ac:dyDescent="0.2">
      <c r="D2656" s="24">
        <f>_xlfn.XLOOKUP(C2656, 'Chart of Accounts'!$B$4:$B$101, 'Chart of Accounts'!$A$4:$A$101, "")</f>
        <v>0</v>
      </c>
      <c r="G2656" s="32">
        <f t="shared" si="41"/>
        <v>0</v>
      </c>
    </row>
    <row r="2657" spans="4:7" hidden="1" x14ac:dyDescent="0.2">
      <c r="D2657" s="24">
        <f>_xlfn.XLOOKUP(C2657, 'Chart of Accounts'!$B$4:$B$101, 'Chart of Accounts'!$A$4:$A$101, "")</f>
        <v>0</v>
      </c>
      <c r="G2657" s="32">
        <f t="shared" si="41"/>
        <v>0</v>
      </c>
    </row>
    <row r="2658" spans="4:7" hidden="1" x14ac:dyDescent="0.2">
      <c r="D2658" s="24">
        <f>_xlfn.XLOOKUP(C2658, 'Chart of Accounts'!$B$4:$B$101, 'Chart of Accounts'!$A$4:$A$101, "")</f>
        <v>0</v>
      </c>
      <c r="G2658" s="32">
        <f t="shared" si="41"/>
        <v>0</v>
      </c>
    </row>
    <row r="2659" spans="4:7" hidden="1" x14ac:dyDescent="0.2">
      <c r="D2659" s="24">
        <f>_xlfn.XLOOKUP(C2659, 'Chart of Accounts'!$B$4:$B$101, 'Chart of Accounts'!$A$4:$A$101, "")</f>
        <v>0</v>
      </c>
      <c r="G2659" s="32">
        <f t="shared" si="41"/>
        <v>0</v>
      </c>
    </row>
    <row r="2660" spans="4:7" hidden="1" x14ac:dyDescent="0.2">
      <c r="D2660" s="24">
        <f>_xlfn.XLOOKUP(C2660, 'Chart of Accounts'!$B$4:$B$101, 'Chart of Accounts'!$A$4:$A$101, "")</f>
        <v>0</v>
      </c>
      <c r="G2660" s="32">
        <f t="shared" si="41"/>
        <v>0</v>
      </c>
    </row>
    <row r="2661" spans="4:7" hidden="1" x14ac:dyDescent="0.2">
      <c r="D2661" s="24">
        <f>_xlfn.XLOOKUP(C2661, 'Chart of Accounts'!$B$4:$B$101, 'Chart of Accounts'!$A$4:$A$101, "")</f>
        <v>0</v>
      </c>
      <c r="G2661" s="32">
        <f t="shared" si="41"/>
        <v>0</v>
      </c>
    </row>
    <row r="2662" spans="4:7" hidden="1" x14ac:dyDescent="0.2">
      <c r="D2662" s="24">
        <f>_xlfn.XLOOKUP(C2662, 'Chart of Accounts'!$B$4:$B$101, 'Chart of Accounts'!$A$4:$A$101, "")</f>
        <v>0</v>
      </c>
      <c r="G2662" s="32">
        <f t="shared" si="41"/>
        <v>0</v>
      </c>
    </row>
    <row r="2663" spans="4:7" hidden="1" x14ac:dyDescent="0.2">
      <c r="D2663" s="24">
        <f>_xlfn.XLOOKUP(C2663, 'Chart of Accounts'!$B$4:$B$101, 'Chart of Accounts'!$A$4:$A$101, "")</f>
        <v>0</v>
      </c>
      <c r="G2663" s="32">
        <f t="shared" si="41"/>
        <v>0</v>
      </c>
    </row>
    <row r="2664" spans="4:7" hidden="1" x14ac:dyDescent="0.2">
      <c r="D2664" s="24">
        <f>_xlfn.XLOOKUP(C2664, 'Chart of Accounts'!$B$4:$B$101, 'Chart of Accounts'!$A$4:$A$101, "")</f>
        <v>0</v>
      </c>
      <c r="G2664" s="32">
        <f t="shared" si="41"/>
        <v>0</v>
      </c>
    </row>
    <row r="2665" spans="4:7" hidden="1" x14ac:dyDescent="0.2">
      <c r="D2665" s="24">
        <f>_xlfn.XLOOKUP(C2665, 'Chart of Accounts'!$B$4:$B$101, 'Chart of Accounts'!$A$4:$A$101, "")</f>
        <v>0</v>
      </c>
      <c r="G2665" s="32">
        <f t="shared" si="41"/>
        <v>0</v>
      </c>
    </row>
    <row r="2666" spans="4:7" hidden="1" x14ac:dyDescent="0.2">
      <c r="D2666" s="24">
        <f>_xlfn.XLOOKUP(C2666, 'Chart of Accounts'!$B$4:$B$101, 'Chart of Accounts'!$A$4:$A$101, "")</f>
        <v>0</v>
      </c>
      <c r="G2666" s="32">
        <f t="shared" si="41"/>
        <v>0</v>
      </c>
    </row>
    <row r="2667" spans="4:7" hidden="1" x14ac:dyDescent="0.2">
      <c r="D2667" s="24">
        <f>_xlfn.XLOOKUP(C2667, 'Chart of Accounts'!$B$4:$B$101, 'Chart of Accounts'!$A$4:$A$101, "")</f>
        <v>0</v>
      </c>
      <c r="G2667" s="32">
        <f t="shared" si="41"/>
        <v>0</v>
      </c>
    </row>
    <row r="2668" spans="4:7" hidden="1" x14ac:dyDescent="0.2">
      <c r="D2668" s="24">
        <f>_xlfn.XLOOKUP(C2668, 'Chart of Accounts'!$B$4:$B$101, 'Chart of Accounts'!$A$4:$A$101, "")</f>
        <v>0</v>
      </c>
      <c r="G2668" s="32">
        <f t="shared" si="41"/>
        <v>0</v>
      </c>
    </row>
    <row r="2669" spans="4:7" hidden="1" x14ac:dyDescent="0.2">
      <c r="D2669" s="24">
        <f>_xlfn.XLOOKUP(C2669, 'Chart of Accounts'!$B$4:$B$101, 'Chart of Accounts'!$A$4:$A$101, "")</f>
        <v>0</v>
      </c>
      <c r="G2669" s="32">
        <f t="shared" si="41"/>
        <v>0</v>
      </c>
    </row>
    <row r="2670" spans="4:7" hidden="1" x14ac:dyDescent="0.2">
      <c r="D2670" s="24">
        <f>_xlfn.XLOOKUP(C2670, 'Chart of Accounts'!$B$4:$B$101, 'Chart of Accounts'!$A$4:$A$101, "")</f>
        <v>0</v>
      </c>
      <c r="G2670" s="32">
        <f t="shared" si="41"/>
        <v>0</v>
      </c>
    </row>
    <row r="2671" spans="4:7" hidden="1" x14ac:dyDescent="0.2">
      <c r="D2671" s="24">
        <f>_xlfn.XLOOKUP(C2671, 'Chart of Accounts'!$B$4:$B$101, 'Chart of Accounts'!$A$4:$A$101, "")</f>
        <v>0</v>
      </c>
      <c r="G2671" s="32">
        <f t="shared" si="41"/>
        <v>0</v>
      </c>
    </row>
    <row r="2672" spans="4:7" hidden="1" x14ac:dyDescent="0.2">
      <c r="D2672" s="24">
        <f>_xlfn.XLOOKUP(C2672, 'Chart of Accounts'!$B$4:$B$101, 'Chart of Accounts'!$A$4:$A$101, "")</f>
        <v>0</v>
      </c>
      <c r="G2672" s="32">
        <f t="shared" si="41"/>
        <v>0</v>
      </c>
    </row>
    <row r="2673" spans="4:7" hidden="1" x14ac:dyDescent="0.2">
      <c r="D2673" s="24">
        <f>_xlfn.XLOOKUP(C2673, 'Chart of Accounts'!$B$4:$B$101, 'Chart of Accounts'!$A$4:$A$101, "")</f>
        <v>0</v>
      </c>
      <c r="G2673" s="32">
        <f t="shared" si="41"/>
        <v>0</v>
      </c>
    </row>
    <row r="2674" spans="4:7" hidden="1" x14ac:dyDescent="0.2">
      <c r="D2674" s="24">
        <f>_xlfn.XLOOKUP(C2674, 'Chart of Accounts'!$B$4:$B$101, 'Chart of Accounts'!$A$4:$A$101, "")</f>
        <v>0</v>
      </c>
      <c r="G2674" s="32">
        <f t="shared" si="41"/>
        <v>0</v>
      </c>
    </row>
    <row r="2675" spans="4:7" hidden="1" x14ac:dyDescent="0.2">
      <c r="D2675" s="24">
        <f>_xlfn.XLOOKUP(C2675, 'Chart of Accounts'!$B$4:$B$101, 'Chart of Accounts'!$A$4:$A$101, "")</f>
        <v>0</v>
      </c>
      <c r="G2675" s="32">
        <f t="shared" si="41"/>
        <v>0</v>
      </c>
    </row>
    <row r="2676" spans="4:7" hidden="1" x14ac:dyDescent="0.2">
      <c r="D2676" s="24">
        <f>_xlfn.XLOOKUP(C2676, 'Chart of Accounts'!$B$4:$B$101, 'Chart of Accounts'!$A$4:$A$101, "")</f>
        <v>0</v>
      </c>
      <c r="G2676" s="32">
        <f t="shared" si="41"/>
        <v>0</v>
      </c>
    </row>
    <row r="2677" spans="4:7" hidden="1" x14ac:dyDescent="0.2">
      <c r="D2677" s="24">
        <f>_xlfn.XLOOKUP(C2677, 'Chart of Accounts'!$B$4:$B$101, 'Chart of Accounts'!$A$4:$A$101, "")</f>
        <v>0</v>
      </c>
      <c r="G2677" s="32">
        <f t="shared" si="41"/>
        <v>0</v>
      </c>
    </row>
    <row r="2678" spans="4:7" hidden="1" x14ac:dyDescent="0.2">
      <c r="D2678" s="24">
        <f>_xlfn.XLOOKUP(C2678, 'Chart of Accounts'!$B$4:$B$101, 'Chart of Accounts'!$A$4:$A$101, "")</f>
        <v>0</v>
      </c>
      <c r="G2678" s="32">
        <f t="shared" si="41"/>
        <v>0</v>
      </c>
    </row>
    <row r="2679" spans="4:7" hidden="1" x14ac:dyDescent="0.2">
      <c r="D2679" s="24">
        <f>_xlfn.XLOOKUP(C2679, 'Chart of Accounts'!$B$4:$B$101, 'Chart of Accounts'!$A$4:$A$101, "")</f>
        <v>0</v>
      </c>
      <c r="G2679" s="32">
        <f t="shared" si="41"/>
        <v>0</v>
      </c>
    </row>
    <row r="2680" spans="4:7" hidden="1" x14ac:dyDescent="0.2">
      <c r="D2680" s="24">
        <f>_xlfn.XLOOKUP(C2680, 'Chart of Accounts'!$B$4:$B$101, 'Chart of Accounts'!$A$4:$A$101, "")</f>
        <v>0</v>
      </c>
      <c r="G2680" s="32">
        <f t="shared" si="41"/>
        <v>0</v>
      </c>
    </row>
    <row r="2681" spans="4:7" hidden="1" x14ac:dyDescent="0.2">
      <c r="D2681" s="24">
        <f>_xlfn.XLOOKUP(C2681, 'Chart of Accounts'!$B$4:$B$101, 'Chart of Accounts'!$A$4:$A$101, "")</f>
        <v>0</v>
      </c>
      <c r="G2681" s="32">
        <f t="shared" si="41"/>
        <v>0</v>
      </c>
    </row>
    <row r="2682" spans="4:7" hidden="1" x14ac:dyDescent="0.2">
      <c r="D2682" s="24">
        <f>_xlfn.XLOOKUP(C2682, 'Chart of Accounts'!$B$4:$B$101, 'Chart of Accounts'!$A$4:$A$101, "")</f>
        <v>0</v>
      </c>
      <c r="G2682" s="32">
        <f t="shared" si="41"/>
        <v>0</v>
      </c>
    </row>
    <row r="2683" spans="4:7" hidden="1" x14ac:dyDescent="0.2">
      <c r="D2683" s="24">
        <f>_xlfn.XLOOKUP(C2683, 'Chart of Accounts'!$B$4:$B$101, 'Chart of Accounts'!$A$4:$A$101, "")</f>
        <v>0</v>
      </c>
      <c r="G2683" s="32">
        <f t="shared" si="41"/>
        <v>0</v>
      </c>
    </row>
    <row r="2684" spans="4:7" hidden="1" x14ac:dyDescent="0.2">
      <c r="D2684" s="24">
        <f>_xlfn.XLOOKUP(C2684, 'Chart of Accounts'!$B$4:$B$101, 'Chart of Accounts'!$A$4:$A$101, "")</f>
        <v>0</v>
      </c>
      <c r="G2684" s="32">
        <f t="shared" si="41"/>
        <v>0</v>
      </c>
    </row>
    <row r="2685" spans="4:7" hidden="1" x14ac:dyDescent="0.2">
      <c r="D2685" s="24">
        <f>_xlfn.XLOOKUP(C2685, 'Chart of Accounts'!$B$4:$B$101, 'Chart of Accounts'!$A$4:$A$101, "")</f>
        <v>0</v>
      </c>
      <c r="G2685" s="32">
        <f t="shared" si="41"/>
        <v>0</v>
      </c>
    </row>
    <row r="2686" spans="4:7" hidden="1" x14ac:dyDescent="0.2">
      <c r="D2686" s="24">
        <f>_xlfn.XLOOKUP(C2686, 'Chart of Accounts'!$B$4:$B$101, 'Chart of Accounts'!$A$4:$A$101, "")</f>
        <v>0</v>
      </c>
      <c r="G2686" s="32">
        <f t="shared" si="41"/>
        <v>0</v>
      </c>
    </row>
    <row r="2687" spans="4:7" hidden="1" x14ac:dyDescent="0.2">
      <c r="D2687" s="24">
        <f>_xlfn.XLOOKUP(C2687, 'Chart of Accounts'!$B$4:$B$101, 'Chart of Accounts'!$A$4:$A$101, "")</f>
        <v>0</v>
      </c>
      <c r="G2687" s="32">
        <f t="shared" si="41"/>
        <v>0</v>
      </c>
    </row>
    <row r="2688" spans="4:7" hidden="1" x14ac:dyDescent="0.2">
      <c r="D2688" s="24">
        <f>_xlfn.XLOOKUP(C2688, 'Chart of Accounts'!$B$4:$B$101, 'Chart of Accounts'!$A$4:$A$101, "")</f>
        <v>0</v>
      </c>
      <c r="G2688" s="32">
        <f t="shared" si="41"/>
        <v>0</v>
      </c>
    </row>
    <row r="2689" spans="4:7" hidden="1" x14ac:dyDescent="0.2">
      <c r="D2689" s="24">
        <f>_xlfn.XLOOKUP(C2689, 'Chart of Accounts'!$B$4:$B$101, 'Chart of Accounts'!$A$4:$A$101, "")</f>
        <v>0</v>
      </c>
      <c r="G2689" s="32">
        <f t="shared" si="41"/>
        <v>0</v>
      </c>
    </row>
    <row r="2690" spans="4:7" hidden="1" x14ac:dyDescent="0.2">
      <c r="D2690" s="24">
        <f>_xlfn.XLOOKUP(C2690, 'Chart of Accounts'!$B$4:$B$101, 'Chart of Accounts'!$A$4:$A$101, "")</f>
        <v>0</v>
      </c>
      <c r="G2690" s="32">
        <f t="shared" si="41"/>
        <v>0</v>
      </c>
    </row>
    <row r="2691" spans="4:7" hidden="1" x14ac:dyDescent="0.2">
      <c r="D2691" s="24">
        <f>_xlfn.XLOOKUP(C2691, 'Chart of Accounts'!$B$4:$B$101, 'Chart of Accounts'!$A$4:$A$101, "")</f>
        <v>0</v>
      </c>
      <c r="G2691" s="32">
        <f t="shared" si="41"/>
        <v>0</v>
      </c>
    </row>
    <row r="2692" spans="4:7" hidden="1" x14ac:dyDescent="0.2">
      <c r="D2692" s="24">
        <f>_xlfn.XLOOKUP(C2692, 'Chart of Accounts'!$B$4:$B$101, 'Chart of Accounts'!$A$4:$A$101, "")</f>
        <v>0</v>
      </c>
      <c r="G2692" s="32">
        <f t="shared" si="41"/>
        <v>0</v>
      </c>
    </row>
    <row r="2693" spans="4:7" hidden="1" x14ac:dyDescent="0.2">
      <c r="D2693" s="24">
        <f>_xlfn.XLOOKUP(C2693, 'Chart of Accounts'!$B$4:$B$101, 'Chart of Accounts'!$A$4:$A$101, "")</f>
        <v>0</v>
      </c>
      <c r="G2693" s="32">
        <f t="shared" si="41"/>
        <v>0</v>
      </c>
    </row>
    <row r="2694" spans="4:7" hidden="1" x14ac:dyDescent="0.2">
      <c r="D2694" s="24">
        <f>_xlfn.XLOOKUP(C2694, 'Chart of Accounts'!$B$4:$B$101, 'Chart of Accounts'!$A$4:$A$101, "")</f>
        <v>0</v>
      </c>
      <c r="G2694" s="32">
        <f t="shared" ref="G2694:G2757" si="42">G2693-E2694</f>
        <v>0</v>
      </c>
    </row>
    <row r="2695" spans="4:7" hidden="1" x14ac:dyDescent="0.2">
      <c r="D2695" s="24">
        <f>_xlfn.XLOOKUP(C2695, 'Chart of Accounts'!$B$4:$B$101, 'Chart of Accounts'!$A$4:$A$101, "")</f>
        <v>0</v>
      </c>
      <c r="G2695" s="32">
        <f t="shared" si="42"/>
        <v>0</v>
      </c>
    </row>
    <row r="2696" spans="4:7" hidden="1" x14ac:dyDescent="0.2">
      <c r="D2696" s="24">
        <f>_xlfn.XLOOKUP(C2696, 'Chart of Accounts'!$B$4:$B$101, 'Chart of Accounts'!$A$4:$A$101, "")</f>
        <v>0</v>
      </c>
      <c r="G2696" s="32">
        <f t="shared" si="42"/>
        <v>0</v>
      </c>
    </row>
    <row r="2697" spans="4:7" hidden="1" x14ac:dyDescent="0.2">
      <c r="D2697" s="24">
        <f>_xlfn.XLOOKUP(C2697, 'Chart of Accounts'!$B$4:$B$101, 'Chart of Accounts'!$A$4:$A$101, "")</f>
        <v>0</v>
      </c>
      <c r="G2697" s="32">
        <f t="shared" si="42"/>
        <v>0</v>
      </c>
    </row>
    <row r="2698" spans="4:7" hidden="1" x14ac:dyDescent="0.2">
      <c r="D2698" s="24">
        <f>_xlfn.XLOOKUP(C2698, 'Chart of Accounts'!$B$4:$B$101, 'Chart of Accounts'!$A$4:$A$101, "")</f>
        <v>0</v>
      </c>
      <c r="G2698" s="32">
        <f t="shared" si="42"/>
        <v>0</v>
      </c>
    </row>
    <row r="2699" spans="4:7" hidden="1" x14ac:dyDescent="0.2">
      <c r="D2699" s="24">
        <f>_xlfn.XLOOKUP(C2699, 'Chart of Accounts'!$B$4:$B$101, 'Chart of Accounts'!$A$4:$A$101, "")</f>
        <v>0</v>
      </c>
      <c r="G2699" s="32">
        <f t="shared" si="42"/>
        <v>0</v>
      </c>
    </row>
    <row r="2700" spans="4:7" hidden="1" x14ac:dyDescent="0.2">
      <c r="D2700" s="24">
        <f>_xlfn.XLOOKUP(C2700, 'Chart of Accounts'!$B$4:$B$101, 'Chart of Accounts'!$A$4:$A$101, "")</f>
        <v>0</v>
      </c>
      <c r="G2700" s="32">
        <f t="shared" si="42"/>
        <v>0</v>
      </c>
    </row>
    <row r="2701" spans="4:7" hidden="1" x14ac:dyDescent="0.2">
      <c r="D2701" s="24">
        <f>_xlfn.XLOOKUP(C2701, 'Chart of Accounts'!$B$4:$B$101, 'Chart of Accounts'!$A$4:$A$101, "")</f>
        <v>0</v>
      </c>
      <c r="G2701" s="32">
        <f t="shared" si="42"/>
        <v>0</v>
      </c>
    </row>
    <row r="2702" spans="4:7" hidden="1" x14ac:dyDescent="0.2">
      <c r="D2702" s="24">
        <f>_xlfn.XLOOKUP(C2702, 'Chart of Accounts'!$B$4:$B$101, 'Chart of Accounts'!$A$4:$A$101, "")</f>
        <v>0</v>
      </c>
      <c r="G2702" s="32">
        <f t="shared" si="42"/>
        <v>0</v>
      </c>
    </row>
    <row r="2703" spans="4:7" hidden="1" x14ac:dyDescent="0.2">
      <c r="D2703" s="24">
        <f>_xlfn.XLOOKUP(C2703, 'Chart of Accounts'!$B$4:$B$101, 'Chart of Accounts'!$A$4:$A$101, "")</f>
        <v>0</v>
      </c>
      <c r="G2703" s="32">
        <f t="shared" si="42"/>
        <v>0</v>
      </c>
    </row>
    <row r="2704" spans="4:7" hidden="1" x14ac:dyDescent="0.2">
      <c r="D2704" s="24">
        <f>_xlfn.XLOOKUP(C2704, 'Chart of Accounts'!$B$4:$B$101, 'Chart of Accounts'!$A$4:$A$101, "")</f>
        <v>0</v>
      </c>
      <c r="G2704" s="32">
        <f t="shared" si="42"/>
        <v>0</v>
      </c>
    </row>
    <row r="2705" spans="4:7" hidden="1" x14ac:dyDescent="0.2">
      <c r="D2705" s="24">
        <f>_xlfn.XLOOKUP(C2705, 'Chart of Accounts'!$B$4:$B$101, 'Chart of Accounts'!$A$4:$A$101, "")</f>
        <v>0</v>
      </c>
      <c r="G2705" s="32">
        <f t="shared" si="42"/>
        <v>0</v>
      </c>
    </row>
    <row r="2706" spans="4:7" hidden="1" x14ac:dyDescent="0.2">
      <c r="D2706" s="24">
        <f>_xlfn.XLOOKUP(C2706, 'Chart of Accounts'!$B$4:$B$101, 'Chart of Accounts'!$A$4:$A$101, "")</f>
        <v>0</v>
      </c>
      <c r="G2706" s="32">
        <f t="shared" si="42"/>
        <v>0</v>
      </c>
    </row>
    <row r="2707" spans="4:7" hidden="1" x14ac:dyDescent="0.2">
      <c r="D2707" s="24">
        <f>_xlfn.XLOOKUP(C2707, 'Chart of Accounts'!$B$4:$B$101, 'Chart of Accounts'!$A$4:$A$101, "")</f>
        <v>0</v>
      </c>
      <c r="G2707" s="32">
        <f t="shared" si="42"/>
        <v>0</v>
      </c>
    </row>
    <row r="2708" spans="4:7" hidden="1" x14ac:dyDescent="0.2">
      <c r="D2708" s="24">
        <f>_xlfn.XLOOKUP(C2708, 'Chart of Accounts'!$B$4:$B$101, 'Chart of Accounts'!$A$4:$A$101, "")</f>
        <v>0</v>
      </c>
      <c r="G2708" s="32">
        <f t="shared" si="42"/>
        <v>0</v>
      </c>
    </row>
    <row r="2709" spans="4:7" hidden="1" x14ac:dyDescent="0.2">
      <c r="D2709" s="24">
        <f>_xlfn.XLOOKUP(C2709, 'Chart of Accounts'!$B$4:$B$101, 'Chart of Accounts'!$A$4:$A$101, "")</f>
        <v>0</v>
      </c>
      <c r="G2709" s="32">
        <f t="shared" si="42"/>
        <v>0</v>
      </c>
    </row>
    <row r="2710" spans="4:7" hidden="1" x14ac:dyDescent="0.2">
      <c r="D2710" s="24">
        <f>_xlfn.XLOOKUP(C2710, 'Chart of Accounts'!$B$4:$B$101, 'Chart of Accounts'!$A$4:$A$101, "")</f>
        <v>0</v>
      </c>
      <c r="G2710" s="32">
        <f t="shared" si="42"/>
        <v>0</v>
      </c>
    </row>
    <row r="2711" spans="4:7" hidden="1" x14ac:dyDescent="0.2">
      <c r="D2711" s="24">
        <f>_xlfn.XLOOKUP(C2711, 'Chart of Accounts'!$B$4:$B$101, 'Chart of Accounts'!$A$4:$A$101, "")</f>
        <v>0</v>
      </c>
      <c r="G2711" s="32">
        <f t="shared" si="42"/>
        <v>0</v>
      </c>
    </row>
    <row r="2712" spans="4:7" hidden="1" x14ac:dyDescent="0.2">
      <c r="D2712" s="24">
        <f>_xlfn.XLOOKUP(C2712, 'Chart of Accounts'!$B$4:$B$101, 'Chart of Accounts'!$A$4:$A$101, "")</f>
        <v>0</v>
      </c>
      <c r="G2712" s="32">
        <f t="shared" si="42"/>
        <v>0</v>
      </c>
    </row>
    <row r="2713" spans="4:7" hidden="1" x14ac:dyDescent="0.2">
      <c r="D2713" s="24">
        <f>_xlfn.XLOOKUP(C2713, 'Chart of Accounts'!$B$4:$B$101, 'Chart of Accounts'!$A$4:$A$101, "")</f>
        <v>0</v>
      </c>
      <c r="G2713" s="32">
        <f t="shared" si="42"/>
        <v>0</v>
      </c>
    </row>
    <row r="2714" spans="4:7" hidden="1" x14ac:dyDescent="0.2">
      <c r="D2714" s="24">
        <f>_xlfn.XLOOKUP(C2714, 'Chart of Accounts'!$B$4:$B$101, 'Chart of Accounts'!$A$4:$A$101, "")</f>
        <v>0</v>
      </c>
      <c r="G2714" s="32">
        <f t="shared" si="42"/>
        <v>0</v>
      </c>
    </row>
    <row r="2715" spans="4:7" hidden="1" x14ac:dyDescent="0.2">
      <c r="D2715" s="24">
        <f>_xlfn.XLOOKUP(C2715, 'Chart of Accounts'!$B$4:$B$101, 'Chart of Accounts'!$A$4:$A$101, "")</f>
        <v>0</v>
      </c>
      <c r="G2715" s="32">
        <f t="shared" si="42"/>
        <v>0</v>
      </c>
    </row>
    <row r="2716" spans="4:7" hidden="1" x14ac:dyDescent="0.2">
      <c r="D2716" s="24">
        <f>_xlfn.XLOOKUP(C2716, 'Chart of Accounts'!$B$4:$B$101, 'Chart of Accounts'!$A$4:$A$101, "")</f>
        <v>0</v>
      </c>
      <c r="G2716" s="32">
        <f t="shared" si="42"/>
        <v>0</v>
      </c>
    </row>
    <row r="2717" spans="4:7" hidden="1" x14ac:dyDescent="0.2">
      <c r="D2717" s="24">
        <f>_xlfn.XLOOKUP(C2717, 'Chart of Accounts'!$B$4:$B$101, 'Chart of Accounts'!$A$4:$A$101, "")</f>
        <v>0</v>
      </c>
      <c r="G2717" s="32">
        <f t="shared" si="42"/>
        <v>0</v>
      </c>
    </row>
    <row r="2718" spans="4:7" hidden="1" x14ac:dyDescent="0.2">
      <c r="D2718" s="24">
        <f>_xlfn.XLOOKUP(C2718, 'Chart of Accounts'!$B$4:$B$101, 'Chart of Accounts'!$A$4:$A$101, "")</f>
        <v>0</v>
      </c>
      <c r="G2718" s="32">
        <f t="shared" si="42"/>
        <v>0</v>
      </c>
    </row>
    <row r="2719" spans="4:7" hidden="1" x14ac:dyDescent="0.2">
      <c r="D2719" s="24">
        <f>_xlfn.XLOOKUP(C2719, 'Chart of Accounts'!$B$4:$B$101, 'Chart of Accounts'!$A$4:$A$101, "")</f>
        <v>0</v>
      </c>
      <c r="G2719" s="32">
        <f t="shared" si="42"/>
        <v>0</v>
      </c>
    </row>
    <row r="2720" spans="4:7" hidden="1" x14ac:dyDescent="0.2">
      <c r="D2720" s="24">
        <f>_xlfn.XLOOKUP(C2720, 'Chart of Accounts'!$B$4:$B$101, 'Chart of Accounts'!$A$4:$A$101, "")</f>
        <v>0</v>
      </c>
      <c r="G2720" s="32">
        <f t="shared" si="42"/>
        <v>0</v>
      </c>
    </row>
    <row r="2721" spans="4:7" hidden="1" x14ac:dyDescent="0.2">
      <c r="D2721" s="24">
        <f>_xlfn.XLOOKUP(C2721, 'Chart of Accounts'!$B$4:$B$101, 'Chart of Accounts'!$A$4:$A$101, "")</f>
        <v>0</v>
      </c>
      <c r="G2721" s="32">
        <f t="shared" si="42"/>
        <v>0</v>
      </c>
    </row>
    <row r="2722" spans="4:7" hidden="1" x14ac:dyDescent="0.2">
      <c r="D2722" s="24">
        <f>_xlfn.XLOOKUP(C2722, 'Chart of Accounts'!$B$4:$B$101, 'Chart of Accounts'!$A$4:$A$101, "")</f>
        <v>0</v>
      </c>
      <c r="G2722" s="32">
        <f t="shared" si="42"/>
        <v>0</v>
      </c>
    </row>
    <row r="2723" spans="4:7" hidden="1" x14ac:dyDescent="0.2">
      <c r="D2723" s="24">
        <f>_xlfn.XLOOKUP(C2723, 'Chart of Accounts'!$B$4:$B$101, 'Chart of Accounts'!$A$4:$A$101, "")</f>
        <v>0</v>
      </c>
      <c r="G2723" s="32">
        <f t="shared" si="42"/>
        <v>0</v>
      </c>
    </row>
    <row r="2724" spans="4:7" hidden="1" x14ac:dyDescent="0.2">
      <c r="D2724" s="24">
        <f>_xlfn.XLOOKUP(C2724, 'Chart of Accounts'!$B$4:$B$101, 'Chart of Accounts'!$A$4:$A$101, "")</f>
        <v>0</v>
      </c>
      <c r="G2724" s="32">
        <f t="shared" si="42"/>
        <v>0</v>
      </c>
    </row>
    <row r="2725" spans="4:7" hidden="1" x14ac:dyDescent="0.2">
      <c r="D2725" s="24">
        <f>_xlfn.XLOOKUP(C2725, 'Chart of Accounts'!$B$4:$B$101, 'Chart of Accounts'!$A$4:$A$101, "")</f>
        <v>0</v>
      </c>
      <c r="G2725" s="32">
        <f t="shared" si="42"/>
        <v>0</v>
      </c>
    </row>
    <row r="2726" spans="4:7" hidden="1" x14ac:dyDescent="0.2">
      <c r="D2726" s="24">
        <f>_xlfn.XLOOKUP(C2726, 'Chart of Accounts'!$B$4:$B$101, 'Chart of Accounts'!$A$4:$A$101, "")</f>
        <v>0</v>
      </c>
      <c r="G2726" s="32">
        <f t="shared" si="42"/>
        <v>0</v>
      </c>
    </row>
    <row r="2727" spans="4:7" hidden="1" x14ac:dyDescent="0.2">
      <c r="D2727" s="24">
        <f>_xlfn.XLOOKUP(C2727, 'Chart of Accounts'!$B$4:$B$101, 'Chart of Accounts'!$A$4:$A$101, "")</f>
        <v>0</v>
      </c>
      <c r="G2727" s="32">
        <f t="shared" si="42"/>
        <v>0</v>
      </c>
    </row>
    <row r="2728" spans="4:7" hidden="1" x14ac:dyDescent="0.2">
      <c r="D2728" s="24">
        <f>_xlfn.XLOOKUP(C2728, 'Chart of Accounts'!$B$4:$B$101, 'Chart of Accounts'!$A$4:$A$101, "")</f>
        <v>0</v>
      </c>
      <c r="G2728" s="32">
        <f t="shared" si="42"/>
        <v>0</v>
      </c>
    </row>
    <row r="2729" spans="4:7" hidden="1" x14ac:dyDescent="0.2">
      <c r="D2729" s="24">
        <f>_xlfn.XLOOKUP(C2729, 'Chart of Accounts'!$B$4:$B$101, 'Chart of Accounts'!$A$4:$A$101, "")</f>
        <v>0</v>
      </c>
      <c r="G2729" s="32">
        <f t="shared" si="42"/>
        <v>0</v>
      </c>
    </row>
    <row r="2730" spans="4:7" hidden="1" x14ac:dyDescent="0.2">
      <c r="D2730" s="24">
        <f>_xlfn.XLOOKUP(C2730, 'Chart of Accounts'!$B$4:$B$101, 'Chart of Accounts'!$A$4:$A$101, "")</f>
        <v>0</v>
      </c>
      <c r="G2730" s="32">
        <f t="shared" si="42"/>
        <v>0</v>
      </c>
    </row>
    <row r="2731" spans="4:7" hidden="1" x14ac:dyDescent="0.2">
      <c r="D2731" s="24">
        <f>_xlfn.XLOOKUP(C2731, 'Chart of Accounts'!$B$4:$B$101, 'Chart of Accounts'!$A$4:$A$101, "")</f>
        <v>0</v>
      </c>
      <c r="G2731" s="32">
        <f t="shared" si="42"/>
        <v>0</v>
      </c>
    </row>
    <row r="2732" spans="4:7" hidden="1" x14ac:dyDescent="0.2">
      <c r="D2732" s="24">
        <f>_xlfn.XLOOKUP(C2732, 'Chart of Accounts'!$B$4:$B$101, 'Chart of Accounts'!$A$4:$A$101, "")</f>
        <v>0</v>
      </c>
      <c r="G2732" s="32">
        <f t="shared" si="42"/>
        <v>0</v>
      </c>
    </row>
    <row r="2733" spans="4:7" hidden="1" x14ac:dyDescent="0.2">
      <c r="D2733" s="24">
        <f>_xlfn.XLOOKUP(C2733, 'Chart of Accounts'!$B$4:$B$101, 'Chart of Accounts'!$A$4:$A$101, "")</f>
        <v>0</v>
      </c>
      <c r="G2733" s="32">
        <f t="shared" si="42"/>
        <v>0</v>
      </c>
    </row>
    <row r="2734" spans="4:7" hidden="1" x14ac:dyDescent="0.2">
      <c r="D2734" s="24">
        <f>_xlfn.XLOOKUP(C2734, 'Chart of Accounts'!$B$4:$B$101, 'Chart of Accounts'!$A$4:$A$101, "")</f>
        <v>0</v>
      </c>
      <c r="G2734" s="32">
        <f t="shared" si="42"/>
        <v>0</v>
      </c>
    </row>
    <row r="2735" spans="4:7" hidden="1" x14ac:dyDescent="0.2">
      <c r="D2735" s="24">
        <f>_xlfn.XLOOKUP(C2735, 'Chart of Accounts'!$B$4:$B$101, 'Chart of Accounts'!$A$4:$A$101, "")</f>
        <v>0</v>
      </c>
      <c r="G2735" s="32">
        <f t="shared" si="42"/>
        <v>0</v>
      </c>
    </row>
    <row r="2736" spans="4:7" hidden="1" x14ac:dyDescent="0.2">
      <c r="D2736" s="24">
        <f>_xlfn.XLOOKUP(C2736, 'Chart of Accounts'!$B$4:$B$101, 'Chart of Accounts'!$A$4:$A$101, "")</f>
        <v>0</v>
      </c>
      <c r="G2736" s="32">
        <f t="shared" si="42"/>
        <v>0</v>
      </c>
    </row>
    <row r="2737" spans="4:7" hidden="1" x14ac:dyDescent="0.2">
      <c r="D2737" s="24">
        <f>_xlfn.XLOOKUP(C2737, 'Chart of Accounts'!$B$4:$B$101, 'Chart of Accounts'!$A$4:$A$101, "")</f>
        <v>0</v>
      </c>
      <c r="G2737" s="32">
        <f t="shared" si="42"/>
        <v>0</v>
      </c>
    </row>
    <row r="2738" spans="4:7" hidden="1" x14ac:dyDescent="0.2">
      <c r="D2738" s="24">
        <f>_xlfn.XLOOKUP(C2738, 'Chart of Accounts'!$B$4:$B$101, 'Chart of Accounts'!$A$4:$A$101, "")</f>
        <v>0</v>
      </c>
      <c r="G2738" s="32">
        <f t="shared" si="42"/>
        <v>0</v>
      </c>
    </row>
    <row r="2739" spans="4:7" hidden="1" x14ac:dyDescent="0.2">
      <c r="D2739" s="24">
        <f>_xlfn.XLOOKUP(C2739, 'Chart of Accounts'!$B$4:$B$101, 'Chart of Accounts'!$A$4:$A$101, "")</f>
        <v>0</v>
      </c>
      <c r="G2739" s="32">
        <f t="shared" si="42"/>
        <v>0</v>
      </c>
    </row>
    <row r="2740" spans="4:7" hidden="1" x14ac:dyDescent="0.2">
      <c r="D2740" s="24">
        <f>_xlfn.XLOOKUP(C2740, 'Chart of Accounts'!$B$4:$B$101, 'Chart of Accounts'!$A$4:$A$101, "")</f>
        <v>0</v>
      </c>
      <c r="G2740" s="32">
        <f t="shared" si="42"/>
        <v>0</v>
      </c>
    </row>
    <row r="2741" spans="4:7" hidden="1" x14ac:dyDescent="0.2">
      <c r="D2741" s="24">
        <f>_xlfn.XLOOKUP(C2741, 'Chart of Accounts'!$B$4:$B$101, 'Chart of Accounts'!$A$4:$A$101, "")</f>
        <v>0</v>
      </c>
      <c r="G2741" s="32">
        <f t="shared" si="42"/>
        <v>0</v>
      </c>
    </row>
    <row r="2742" spans="4:7" hidden="1" x14ac:dyDescent="0.2">
      <c r="D2742" s="24">
        <f>_xlfn.XLOOKUP(C2742, 'Chart of Accounts'!$B$4:$B$101, 'Chart of Accounts'!$A$4:$A$101, "")</f>
        <v>0</v>
      </c>
      <c r="G2742" s="32">
        <f t="shared" si="42"/>
        <v>0</v>
      </c>
    </row>
    <row r="2743" spans="4:7" hidden="1" x14ac:dyDescent="0.2">
      <c r="D2743" s="24">
        <f>_xlfn.XLOOKUP(C2743, 'Chart of Accounts'!$B$4:$B$101, 'Chart of Accounts'!$A$4:$A$101, "")</f>
        <v>0</v>
      </c>
      <c r="G2743" s="32">
        <f t="shared" si="42"/>
        <v>0</v>
      </c>
    </row>
    <row r="2744" spans="4:7" hidden="1" x14ac:dyDescent="0.2">
      <c r="D2744" s="24">
        <f>_xlfn.XLOOKUP(C2744, 'Chart of Accounts'!$B$4:$B$101, 'Chart of Accounts'!$A$4:$A$101, "")</f>
        <v>0</v>
      </c>
      <c r="G2744" s="32">
        <f t="shared" si="42"/>
        <v>0</v>
      </c>
    </row>
    <row r="2745" spans="4:7" hidden="1" x14ac:dyDescent="0.2">
      <c r="D2745" s="24">
        <f>_xlfn.XLOOKUP(C2745, 'Chart of Accounts'!$B$4:$B$101, 'Chart of Accounts'!$A$4:$A$101, "")</f>
        <v>0</v>
      </c>
      <c r="G2745" s="32">
        <f t="shared" si="42"/>
        <v>0</v>
      </c>
    </row>
    <row r="2746" spans="4:7" hidden="1" x14ac:dyDescent="0.2">
      <c r="D2746" s="24">
        <f>_xlfn.XLOOKUP(C2746, 'Chart of Accounts'!$B$4:$B$101, 'Chart of Accounts'!$A$4:$A$101, "")</f>
        <v>0</v>
      </c>
      <c r="G2746" s="32">
        <f t="shared" si="42"/>
        <v>0</v>
      </c>
    </row>
    <row r="2747" spans="4:7" hidden="1" x14ac:dyDescent="0.2">
      <c r="D2747" s="24">
        <f>_xlfn.XLOOKUP(C2747, 'Chart of Accounts'!$B$4:$B$101, 'Chart of Accounts'!$A$4:$A$101, "")</f>
        <v>0</v>
      </c>
      <c r="G2747" s="32">
        <f t="shared" si="42"/>
        <v>0</v>
      </c>
    </row>
    <row r="2748" spans="4:7" hidden="1" x14ac:dyDescent="0.2">
      <c r="D2748" s="24">
        <f>_xlfn.XLOOKUP(C2748, 'Chart of Accounts'!$B$4:$B$101, 'Chart of Accounts'!$A$4:$A$101, "")</f>
        <v>0</v>
      </c>
      <c r="G2748" s="32">
        <f t="shared" si="42"/>
        <v>0</v>
      </c>
    </row>
    <row r="2749" spans="4:7" hidden="1" x14ac:dyDescent="0.2">
      <c r="D2749" s="24">
        <f>_xlfn.XLOOKUP(C2749, 'Chart of Accounts'!$B$4:$B$101, 'Chart of Accounts'!$A$4:$A$101, "")</f>
        <v>0</v>
      </c>
      <c r="G2749" s="32">
        <f t="shared" si="42"/>
        <v>0</v>
      </c>
    </row>
    <row r="2750" spans="4:7" hidden="1" x14ac:dyDescent="0.2">
      <c r="D2750" s="24">
        <f>_xlfn.XLOOKUP(C2750, 'Chart of Accounts'!$B$4:$B$101, 'Chart of Accounts'!$A$4:$A$101, "")</f>
        <v>0</v>
      </c>
      <c r="G2750" s="32">
        <f t="shared" si="42"/>
        <v>0</v>
      </c>
    </row>
    <row r="2751" spans="4:7" hidden="1" x14ac:dyDescent="0.2">
      <c r="D2751" s="24">
        <f>_xlfn.XLOOKUP(C2751, 'Chart of Accounts'!$B$4:$B$101, 'Chart of Accounts'!$A$4:$A$101, "")</f>
        <v>0</v>
      </c>
      <c r="G2751" s="32">
        <f t="shared" si="42"/>
        <v>0</v>
      </c>
    </row>
    <row r="2752" spans="4:7" hidden="1" x14ac:dyDescent="0.2">
      <c r="D2752" s="24">
        <f>_xlfn.XLOOKUP(C2752, 'Chart of Accounts'!$B$4:$B$101, 'Chart of Accounts'!$A$4:$A$101, "")</f>
        <v>0</v>
      </c>
      <c r="G2752" s="32">
        <f t="shared" si="42"/>
        <v>0</v>
      </c>
    </row>
    <row r="2753" spans="4:7" hidden="1" x14ac:dyDescent="0.2">
      <c r="D2753" s="24">
        <f>_xlfn.XLOOKUP(C2753, 'Chart of Accounts'!$B$4:$B$101, 'Chart of Accounts'!$A$4:$A$101, "")</f>
        <v>0</v>
      </c>
      <c r="G2753" s="32">
        <f t="shared" si="42"/>
        <v>0</v>
      </c>
    </row>
    <row r="2754" spans="4:7" hidden="1" x14ac:dyDescent="0.2">
      <c r="D2754" s="24">
        <f>_xlfn.XLOOKUP(C2754, 'Chart of Accounts'!$B$4:$B$101, 'Chart of Accounts'!$A$4:$A$101, "")</f>
        <v>0</v>
      </c>
      <c r="G2754" s="32">
        <f t="shared" si="42"/>
        <v>0</v>
      </c>
    </row>
    <row r="2755" spans="4:7" hidden="1" x14ac:dyDescent="0.2">
      <c r="D2755" s="24">
        <f>_xlfn.XLOOKUP(C2755, 'Chart of Accounts'!$B$4:$B$101, 'Chart of Accounts'!$A$4:$A$101, "")</f>
        <v>0</v>
      </c>
      <c r="G2755" s="32">
        <f t="shared" si="42"/>
        <v>0</v>
      </c>
    </row>
    <row r="2756" spans="4:7" hidden="1" x14ac:dyDescent="0.2">
      <c r="D2756" s="24">
        <f>_xlfn.XLOOKUP(C2756, 'Chart of Accounts'!$B$4:$B$101, 'Chart of Accounts'!$A$4:$A$101, "")</f>
        <v>0</v>
      </c>
      <c r="G2756" s="32">
        <f t="shared" si="42"/>
        <v>0</v>
      </c>
    </row>
    <row r="2757" spans="4:7" hidden="1" x14ac:dyDescent="0.2">
      <c r="D2757" s="24">
        <f>_xlfn.XLOOKUP(C2757, 'Chart of Accounts'!$B$4:$B$101, 'Chart of Accounts'!$A$4:$A$101, "")</f>
        <v>0</v>
      </c>
      <c r="G2757" s="32">
        <f t="shared" si="42"/>
        <v>0</v>
      </c>
    </row>
    <row r="2758" spans="4:7" hidden="1" x14ac:dyDescent="0.2">
      <c r="D2758" s="24">
        <f>_xlfn.XLOOKUP(C2758, 'Chart of Accounts'!$B$4:$B$101, 'Chart of Accounts'!$A$4:$A$101, "")</f>
        <v>0</v>
      </c>
      <c r="G2758" s="32">
        <f t="shared" ref="G2758:G2821" si="43">G2757-E2758</f>
        <v>0</v>
      </c>
    </row>
    <row r="2759" spans="4:7" hidden="1" x14ac:dyDescent="0.2">
      <c r="D2759" s="24">
        <f>_xlfn.XLOOKUP(C2759, 'Chart of Accounts'!$B$4:$B$101, 'Chart of Accounts'!$A$4:$A$101, "")</f>
        <v>0</v>
      </c>
      <c r="G2759" s="32">
        <f t="shared" si="43"/>
        <v>0</v>
      </c>
    </row>
    <row r="2760" spans="4:7" hidden="1" x14ac:dyDescent="0.2">
      <c r="D2760" s="24">
        <f>_xlfn.XLOOKUP(C2760, 'Chart of Accounts'!$B$4:$B$101, 'Chart of Accounts'!$A$4:$A$101, "")</f>
        <v>0</v>
      </c>
      <c r="G2760" s="32">
        <f t="shared" si="43"/>
        <v>0</v>
      </c>
    </row>
    <row r="2761" spans="4:7" hidden="1" x14ac:dyDescent="0.2">
      <c r="D2761" s="24">
        <f>_xlfn.XLOOKUP(C2761, 'Chart of Accounts'!$B$4:$B$101, 'Chart of Accounts'!$A$4:$A$101, "")</f>
        <v>0</v>
      </c>
      <c r="G2761" s="32">
        <f t="shared" si="43"/>
        <v>0</v>
      </c>
    </row>
    <row r="2762" spans="4:7" hidden="1" x14ac:dyDescent="0.2">
      <c r="D2762" s="24">
        <f>_xlfn.XLOOKUP(C2762, 'Chart of Accounts'!$B$4:$B$101, 'Chart of Accounts'!$A$4:$A$101, "")</f>
        <v>0</v>
      </c>
      <c r="G2762" s="32">
        <f t="shared" si="43"/>
        <v>0</v>
      </c>
    </row>
    <row r="2763" spans="4:7" hidden="1" x14ac:dyDescent="0.2">
      <c r="D2763" s="24">
        <f>_xlfn.XLOOKUP(C2763, 'Chart of Accounts'!$B$4:$B$101, 'Chart of Accounts'!$A$4:$A$101, "")</f>
        <v>0</v>
      </c>
      <c r="G2763" s="32">
        <f t="shared" si="43"/>
        <v>0</v>
      </c>
    </row>
    <row r="2764" spans="4:7" hidden="1" x14ac:dyDescent="0.2">
      <c r="D2764" s="24">
        <f>_xlfn.XLOOKUP(C2764, 'Chart of Accounts'!$B$4:$B$101, 'Chart of Accounts'!$A$4:$A$101, "")</f>
        <v>0</v>
      </c>
      <c r="G2764" s="32">
        <f t="shared" si="43"/>
        <v>0</v>
      </c>
    </row>
    <row r="2765" spans="4:7" hidden="1" x14ac:dyDescent="0.2">
      <c r="D2765" s="24">
        <f>_xlfn.XLOOKUP(C2765, 'Chart of Accounts'!$B$4:$B$101, 'Chart of Accounts'!$A$4:$A$101, "")</f>
        <v>0</v>
      </c>
      <c r="G2765" s="32">
        <f t="shared" si="43"/>
        <v>0</v>
      </c>
    </row>
    <row r="2766" spans="4:7" hidden="1" x14ac:dyDescent="0.2">
      <c r="D2766" s="24">
        <f>_xlfn.XLOOKUP(C2766, 'Chart of Accounts'!$B$4:$B$101, 'Chart of Accounts'!$A$4:$A$101, "")</f>
        <v>0</v>
      </c>
      <c r="G2766" s="32">
        <f t="shared" si="43"/>
        <v>0</v>
      </c>
    </row>
    <row r="2767" spans="4:7" hidden="1" x14ac:dyDescent="0.2">
      <c r="D2767" s="24">
        <f>_xlfn.XLOOKUP(C2767, 'Chart of Accounts'!$B$4:$B$101, 'Chart of Accounts'!$A$4:$A$101, "")</f>
        <v>0</v>
      </c>
      <c r="G2767" s="32">
        <f t="shared" si="43"/>
        <v>0</v>
      </c>
    </row>
    <row r="2768" spans="4:7" hidden="1" x14ac:dyDescent="0.2">
      <c r="D2768" s="24">
        <f>_xlfn.XLOOKUP(C2768, 'Chart of Accounts'!$B$4:$B$101, 'Chart of Accounts'!$A$4:$A$101, "")</f>
        <v>0</v>
      </c>
      <c r="G2768" s="32">
        <f t="shared" si="43"/>
        <v>0</v>
      </c>
    </row>
    <row r="2769" spans="4:7" hidden="1" x14ac:dyDescent="0.2">
      <c r="D2769" s="24">
        <f>_xlfn.XLOOKUP(C2769, 'Chart of Accounts'!$B$4:$B$101, 'Chart of Accounts'!$A$4:$A$101, "")</f>
        <v>0</v>
      </c>
      <c r="G2769" s="32">
        <f t="shared" si="43"/>
        <v>0</v>
      </c>
    </row>
    <row r="2770" spans="4:7" hidden="1" x14ac:dyDescent="0.2">
      <c r="D2770" s="24">
        <f>_xlfn.XLOOKUP(C2770, 'Chart of Accounts'!$B$4:$B$101, 'Chart of Accounts'!$A$4:$A$101, "")</f>
        <v>0</v>
      </c>
      <c r="G2770" s="32">
        <f t="shared" si="43"/>
        <v>0</v>
      </c>
    </row>
    <row r="2771" spans="4:7" hidden="1" x14ac:dyDescent="0.2">
      <c r="D2771" s="24">
        <f>_xlfn.XLOOKUP(C2771, 'Chart of Accounts'!$B$4:$B$101, 'Chart of Accounts'!$A$4:$A$101, "")</f>
        <v>0</v>
      </c>
      <c r="G2771" s="32">
        <f t="shared" si="43"/>
        <v>0</v>
      </c>
    </row>
    <row r="2772" spans="4:7" hidden="1" x14ac:dyDescent="0.2">
      <c r="D2772" s="24">
        <f>_xlfn.XLOOKUP(C2772, 'Chart of Accounts'!$B$4:$B$101, 'Chart of Accounts'!$A$4:$A$101, "")</f>
        <v>0</v>
      </c>
      <c r="G2772" s="32">
        <f t="shared" si="43"/>
        <v>0</v>
      </c>
    </row>
    <row r="2773" spans="4:7" hidden="1" x14ac:dyDescent="0.2">
      <c r="D2773" s="24">
        <f>_xlfn.XLOOKUP(C2773, 'Chart of Accounts'!$B$4:$B$101, 'Chart of Accounts'!$A$4:$A$101, "")</f>
        <v>0</v>
      </c>
      <c r="G2773" s="32">
        <f t="shared" si="43"/>
        <v>0</v>
      </c>
    </row>
    <row r="2774" spans="4:7" hidden="1" x14ac:dyDescent="0.2">
      <c r="D2774" s="24">
        <f>_xlfn.XLOOKUP(C2774, 'Chart of Accounts'!$B$4:$B$101, 'Chart of Accounts'!$A$4:$A$101, "")</f>
        <v>0</v>
      </c>
      <c r="G2774" s="32">
        <f t="shared" si="43"/>
        <v>0</v>
      </c>
    </row>
    <row r="2775" spans="4:7" hidden="1" x14ac:dyDescent="0.2">
      <c r="D2775" s="24">
        <f>_xlfn.XLOOKUP(C2775, 'Chart of Accounts'!$B$4:$B$101, 'Chart of Accounts'!$A$4:$A$101, "")</f>
        <v>0</v>
      </c>
      <c r="G2775" s="32">
        <f t="shared" si="43"/>
        <v>0</v>
      </c>
    </row>
    <row r="2776" spans="4:7" hidden="1" x14ac:dyDescent="0.2">
      <c r="D2776" s="24">
        <f>_xlfn.XLOOKUP(C2776, 'Chart of Accounts'!$B$4:$B$101, 'Chart of Accounts'!$A$4:$A$101, "")</f>
        <v>0</v>
      </c>
      <c r="G2776" s="32">
        <f t="shared" si="43"/>
        <v>0</v>
      </c>
    </row>
    <row r="2777" spans="4:7" hidden="1" x14ac:dyDescent="0.2">
      <c r="D2777" s="24">
        <f>_xlfn.XLOOKUP(C2777, 'Chart of Accounts'!$B$4:$B$101, 'Chart of Accounts'!$A$4:$A$101, "")</f>
        <v>0</v>
      </c>
      <c r="G2777" s="32">
        <f t="shared" si="43"/>
        <v>0</v>
      </c>
    </row>
    <row r="2778" spans="4:7" hidden="1" x14ac:dyDescent="0.2">
      <c r="D2778" s="24">
        <f>_xlfn.XLOOKUP(C2778, 'Chart of Accounts'!$B$4:$B$101, 'Chart of Accounts'!$A$4:$A$101, "")</f>
        <v>0</v>
      </c>
      <c r="G2778" s="32">
        <f t="shared" si="43"/>
        <v>0</v>
      </c>
    </row>
    <row r="2779" spans="4:7" hidden="1" x14ac:dyDescent="0.2">
      <c r="D2779" s="24">
        <f>_xlfn.XLOOKUP(C2779, 'Chart of Accounts'!$B$4:$B$101, 'Chart of Accounts'!$A$4:$A$101, "")</f>
        <v>0</v>
      </c>
      <c r="G2779" s="32">
        <f t="shared" si="43"/>
        <v>0</v>
      </c>
    </row>
    <row r="2780" spans="4:7" hidden="1" x14ac:dyDescent="0.2">
      <c r="D2780" s="24">
        <f>_xlfn.XLOOKUP(C2780, 'Chart of Accounts'!$B$4:$B$101, 'Chart of Accounts'!$A$4:$A$101, "")</f>
        <v>0</v>
      </c>
      <c r="G2780" s="32">
        <f t="shared" si="43"/>
        <v>0</v>
      </c>
    </row>
    <row r="2781" spans="4:7" hidden="1" x14ac:dyDescent="0.2">
      <c r="D2781" s="24">
        <f>_xlfn.XLOOKUP(C2781, 'Chart of Accounts'!$B$4:$B$101, 'Chart of Accounts'!$A$4:$A$101, "")</f>
        <v>0</v>
      </c>
      <c r="G2781" s="32">
        <f t="shared" si="43"/>
        <v>0</v>
      </c>
    </row>
    <row r="2782" spans="4:7" hidden="1" x14ac:dyDescent="0.2">
      <c r="D2782" s="24">
        <f>_xlfn.XLOOKUP(C2782, 'Chart of Accounts'!$B$4:$B$101, 'Chart of Accounts'!$A$4:$A$101, "")</f>
        <v>0</v>
      </c>
      <c r="G2782" s="32">
        <f t="shared" si="43"/>
        <v>0</v>
      </c>
    </row>
    <row r="2783" spans="4:7" hidden="1" x14ac:dyDescent="0.2">
      <c r="D2783" s="24">
        <f>_xlfn.XLOOKUP(C2783, 'Chart of Accounts'!$B$4:$B$101, 'Chart of Accounts'!$A$4:$A$101, "")</f>
        <v>0</v>
      </c>
      <c r="G2783" s="32">
        <f t="shared" si="43"/>
        <v>0</v>
      </c>
    </row>
    <row r="2784" spans="4:7" hidden="1" x14ac:dyDescent="0.2">
      <c r="D2784" s="24">
        <f>_xlfn.XLOOKUP(C2784, 'Chart of Accounts'!$B$4:$B$101, 'Chart of Accounts'!$A$4:$A$101, "")</f>
        <v>0</v>
      </c>
      <c r="G2784" s="32">
        <f t="shared" si="43"/>
        <v>0</v>
      </c>
    </row>
    <row r="2785" spans="4:7" hidden="1" x14ac:dyDescent="0.2">
      <c r="D2785" s="24">
        <f>_xlfn.XLOOKUP(C2785, 'Chart of Accounts'!$B$4:$B$101, 'Chart of Accounts'!$A$4:$A$101, "")</f>
        <v>0</v>
      </c>
      <c r="G2785" s="32">
        <f t="shared" si="43"/>
        <v>0</v>
      </c>
    </row>
    <row r="2786" spans="4:7" hidden="1" x14ac:dyDescent="0.2">
      <c r="D2786" s="24">
        <f>_xlfn.XLOOKUP(C2786, 'Chart of Accounts'!$B$4:$B$101, 'Chart of Accounts'!$A$4:$A$101, "")</f>
        <v>0</v>
      </c>
      <c r="G2786" s="32">
        <f t="shared" si="43"/>
        <v>0</v>
      </c>
    </row>
    <row r="2787" spans="4:7" hidden="1" x14ac:dyDescent="0.2">
      <c r="D2787" s="24">
        <f>_xlfn.XLOOKUP(C2787, 'Chart of Accounts'!$B$4:$B$101, 'Chart of Accounts'!$A$4:$A$101, "")</f>
        <v>0</v>
      </c>
      <c r="G2787" s="32">
        <f t="shared" si="43"/>
        <v>0</v>
      </c>
    </row>
    <row r="2788" spans="4:7" hidden="1" x14ac:dyDescent="0.2">
      <c r="D2788" s="24">
        <f>_xlfn.XLOOKUP(C2788, 'Chart of Accounts'!$B$4:$B$101, 'Chart of Accounts'!$A$4:$A$101, "")</f>
        <v>0</v>
      </c>
      <c r="G2788" s="32">
        <f t="shared" si="43"/>
        <v>0</v>
      </c>
    </row>
    <row r="2789" spans="4:7" hidden="1" x14ac:dyDescent="0.2">
      <c r="D2789" s="24">
        <f>_xlfn.XLOOKUP(C2789, 'Chart of Accounts'!$B$4:$B$101, 'Chart of Accounts'!$A$4:$A$101, "")</f>
        <v>0</v>
      </c>
      <c r="G2789" s="32">
        <f t="shared" si="43"/>
        <v>0</v>
      </c>
    </row>
    <row r="2790" spans="4:7" hidden="1" x14ac:dyDescent="0.2">
      <c r="D2790" s="24">
        <f>_xlfn.XLOOKUP(C2790, 'Chart of Accounts'!$B$4:$B$101, 'Chart of Accounts'!$A$4:$A$101, "")</f>
        <v>0</v>
      </c>
      <c r="G2790" s="32">
        <f t="shared" si="43"/>
        <v>0</v>
      </c>
    </row>
    <row r="2791" spans="4:7" hidden="1" x14ac:dyDescent="0.2">
      <c r="D2791" s="24">
        <f>_xlfn.XLOOKUP(C2791, 'Chart of Accounts'!$B$4:$B$101, 'Chart of Accounts'!$A$4:$A$101, "")</f>
        <v>0</v>
      </c>
      <c r="G2791" s="32">
        <f t="shared" si="43"/>
        <v>0</v>
      </c>
    </row>
    <row r="2792" spans="4:7" hidden="1" x14ac:dyDescent="0.2">
      <c r="D2792" s="24">
        <f>_xlfn.XLOOKUP(C2792, 'Chart of Accounts'!$B$4:$B$101, 'Chart of Accounts'!$A$4:$A$101, "")</f>
        <v>0</v>
      </c>
      <c r="G2792" s="32">
        <f t="shared" si="43"/>
        <v>0</v>
      </c>
    </row>
    <row r="2793" spans="4:7" hidden="1" x14ac:dyDescent="0.2">
      <c r="D2793" s="24">
        <f>_xlfn.XLOOKUP(C2793, 'Chart of Accounts'!$B$4:$B$101, 'Chart of Accounts'!$A$4:$A$101, "")</f>
        <v>0</v>
      </c>
      <c r="G2793" s="32">
        <f t="shared" si="43"/>
        <v>0</v>
      </c>
    </row>
    <row r="2794" spans="4:7" hidden="1" x14ac:dyDescent="0.2">
      <c r="D2794" s="24">
        <f>_xlfn.XLOOKUP(C2794, 'Chart of Accounts'!$B$4:$B$101, 'Chart of Accounts'!$A$4:$A$101, "")</f>
        <v>0</v>
      </c>
      <c r="G2794" s="32">
        <f t="shared" si="43"/>
        <v>0</v>
      </c>
    </row>
    <row r="2795" spans="4:7" hidden="1" x14ac:dyDescent="0.2">
      <c r="D2795" s="24">
        <f>_xlfn.XLOOKUP(C2795, 'Chart of Accounts'!$B$4:$B$101, 'Chart of Accounts'!$A$4:$A$101, "")</f>
        <v>0</v>
      </c>
      <c r="G2795" s="32">
        <f t="shared" si="43"/>
        <v>0</v>
      </c>
    </row>
    <row r="2796" spans="4:7" hidden="1" x14ac:dyDescent="0.2">
      <c r="D2796" s="24">
        <f>_xlfn.XLOOKUP(C2796, 'Chart of Accounts'!$B$4:$B$101, 'Chart of Accounts'!$A$4:$A$101, "")</f>
        <v>0</v>
      </c>
      <c r="G2796" s="32">
        <f t="shared" si="43"/>
        <v>0</v>
      </c>
    </row>
    <row r="2797" spans="4:7" hidden="1" x14ac:dyDescent="0.2">
      <c r="D2797" s="24">
        <f>_xlfn.XLOOKUP(C2797, 'Chart of Accounts'!$B$4:$B$101, 'Chart of Accounts'!$A$4:$A$101, "")</f>
        <v>0</v>
      </c>
      <c r="G2797" s="32">
        <f t="shared" si="43"/>
        <v>0</v>
      </c>
    </row>
    <row r="2798" spans="4:7" hidden="1" x14ac:dyDescent="0.2">
      <c r="D2798" s="24">
        <f>_xlfn.XLOOKUP(C2798, 'Chart of Accounts'!$B$4:$B$101, 'Chart of Accounts'!$A$4:$A$101, "")</f>
        <v>0</v>
      </c>
      <c r="G2798" s="32">
        <f t="shared" si="43"/>
        <v>0</v>
      </c>
    </row>
    <row r="2799" spans="4:7" hidden="1" x14ac:dyDescent="0.2">
      <c r="D2799" s="24">
        <f>_xlfn.XLOOKUP(C2799, 'Chart of Accounts'!$B$4:$B$101, 'Chart of Accounts'!$A$4:$A$101, "")</f>
        <v>0</v>
      </c>
      <c r="G2799" s="32">
        <f t="shared" si="43"/>
        <v>0</v>
      </c>
    </row>
    <row r="2800" spans="4:7" hidden="1" x14ac:dyDescent="0.2">
      <c r="D2800" s="24">
        <f>_xlfn.XLOOKUP(C2800, 'Chart of Accounts'!$B$4:$B$101, 'Chart of Accounts'!$A$4:$A$101, "")</f>
        <v>0</v>
      </c>
      <c r="G2800" s="32">
        <f t="shared" si="43"/>
        <v>0</v>
      </c>
    </row>
    <row r="2801" spans="4:7" hidden="1" x14ac:dyDescent="0.2">
      <c r="D2801" s="24">
        <f>_xlfn.XLOOKUP(C2801, 'Chart of Accounts'!$B$4:$B$101, 'Chart of Accounts'!$A$4:$A$101, "")</f>
        <v>0</v>
      </c>
      <c r="G2801" s="32">
        <f t="shared" si="43"/>
        <v>0</v>
      </c>
    </row>
    <row r="2802" spans="4:7" hidden="1" x14ac:dyDescent="0.2">
      <c r="D2802" s="24">
        <f>_xlfn.XLOOKUP(C2802, 'Chart of Accounts'!$B$4:$B$101, 'Chart of Accounts'!$A$4:$A$101, "")</f>
        <v>0</v>
      </c>
      <c r="G2802" s="32">
        <f t="shared" si="43"/>
        <v>0</v>
      </c>
    </row>
    <row r="2803" spans="4:7" hidden="1" x14ac:dyDescent="0.2">
      <c r="D2803" s="24">
        <f>_xlfn.XLOOKUP(C2803, 'Chart of Accounts'!$B$4:$B$101, 'Chart of Accounts'!$A$4:$A$101, "")</f>
        <v>0</v>
      </c>
      <c r="G2803" s="32">
        <f t="shared" si="43"/>
        <v>0</v>
      </c>
    </row>
    <row r="2804" spans="4:7" hidden="1" x14ac:dyDescent="0.2">
      <c r="D2804" s="24">
        <f>_xlfn.XLOOKUP(C2804, 'Chart of Accounts'!$B$4:$B$101, 'Chart of Accounts'!$A$4:$A$101, "")</f>
        <v>0</v>
      </c>
      <c r="G2804" s="32">
        <f t="shared" si="43"/>
        <v>0</v>
      </c>
    </row>
    <row r="2805" spans="4:7" hidden="1" x14ac:dyDescent="0.2">
      <c r="D2805" s="24">
        <f>_xlfn.XLOOKUP(C2805, 'Chart of Accounts'!$B$4:$B$101, 'Chart of Accounts'!$A$4:$A$101, "")</f>
        <v>0</v>
      </c>
      <c r="G2805" s="32">
        <f t="shared" si="43"/>
        <v>0</v>
      </c>
    </row>
    <row r="2806" spans="4:7" hidden="1" x14ac:dyDescent="0.2">
      <c r="D2806" s="24">
        <f>_xlfn.XLOOKUP(C2806, 'Chart of Accounts'!$B$4:$B$101, 'Chart of Accounts'!$A$4:$A$101, "")</f>
        <v>0</v>
      </c>
      <c r="G2806" s="32">
        <f t="shared" si="43"/>
        <v>0</v>
      </c>
    </row>
    <row r="2807" spans="4:7" hidden="1" x14ac:dyDescent="0.2">
      <c r="D2807" s="24">
        <f>_xlfn.XLOOKUP(C2807, 'Chart of Accounts'!$B$4:$B$101, 'Chart of Accounts'!$A$4:$A$101, "")</f>
        <v>0</v>
      </c>
      <c r="G2807" s="32">
        <f t="shared" si="43"/>
        <v>0</v>
      </c>
    </row>
    <row r="2808" spans="4:7" hidden="1" x14ac:dyDescent="0.2">
      <c r="D2808" s="24">
        <f>_xlfn.XLOOKUP(C2808, 'Chart of Accounts'!$B$4:$B$101, 'Chart of Accounts'!$A$4:$A$101, "")</f>
        <v>0</v>
      </c>
      <c r="G2808" s="32">
        <f t="shared" si="43"/>
        <v>0</v>
      </c>
    </row>
    <row r="2809" spans="4:7" hidden="1" x14ac:dyDescent="0.2">
      <c r="D2809" s="24">
        <f>_xlfn.XLOOKUP(C2809, 'Chart of Accounts'!$B$4:$B$101, 'Chart of Accounts'!$A$4:$A$101, "")</f>
        <v>0</v>
      </c>
      <c r="G2809" s="32">
        <f t="shared" si="43"/>
        <v>0</v>
      </c>
    </row>
    <row r="2810" spans="4:7" hidden="1" x14ac:dyDescent="0.2">
      <c r="D2810" s="24">
        <f>_xlfn.XLOOKUP(C2810, 'Chart of Accounts'!$B$4:$B$101, 'Chart of Accounts'!$A$4:$A$101, "")</f>
        <v>0</v>
      </c>
      <c r="G2810" s="32">
        <f t="shared" si="43"/>
        <v>0</v>
      </c>
    </row>
    <row r="2811" spans="4:7" hidden="1" x14ac:dyDescent="0.2">
      <c r="D2811" s="24">
        <f>_xlfn.XLOOKUP(C2811, 'Chart of Accounts'!$B$4:$B$101, 'Chart of Accounts'!$A$4:$A$101, "")</f>
        <v>0</v>
      </c>
      <c r="G2811" s="32">
        <f t="shared" si="43"/>
        <v>0</v>
      </c>
    </row>
    <row r="2812" spans="4:7" hidden="1" x14ac:dyDescent="0.2">
      <c r="D2812" s="24">
        <f>_xlfn.XLOOKUP(C2812, 'Chart of Accounts'!$B$4:$B$101, 'Chart of Accounts'!$A$4:$A$101, "")</f>
        <v>0</v>
      </c>
      <c r="G2812" s="32">
        <f t="shared" si="43"/>
        <v>0</v>
      </c>
    </row>
    <row r="2813" spans="4:7" hidden="1" x14ac:dyDescent="0.2">
      <c r="D2813" s="24">
        <f>_xlfn.XLOOKUP(C2813, 'Chart of Accounts'!$B$4:$B$101, 'Chart of Accounts'!$A$4:$A$101, "")</f>
        <v>0</v>
      </c>
      <c r="G2813" s="32">
        <f t="shared" si="43"/>
        <v>0</v>
      </c>
    </row>
    <row r="2814" spans="4:7" hidden="1" x14ac:dyDescent="0.2">
      <c r="D2814" s="24">
        <f>_xlfn.XLOOKUP(C2814, 'Chart of Accounts'!$B$4:$B$101, 'Chart of Accounts'!$A$4:$A$101, "")</f>
        <v>0</v>
      </c>
      <c r="G2814" s="32">
        <f t="shared" si="43"/>
        <v>0</v>
      </c>
    </row>
    <row r="2815" spans="4:7" hidden="1" x14ac:dyDescent="0.2">
      <c r="D2815" s="24">
        <f>_xlfn.XLOOKUP(C2815, 'Chart of Accounts'!$B$4:$B$101, 'Chart of Accounts'!$A$4:$A$101, "")</f>
        <v>0</v>
      </c>
      <c r="G2815" s="32">
        <f t="shared" si="43"/>
        <v>0</v>
      </c>
    </row>
    <row r="2816" spans="4:7" hidden="1" x14ac:dyDescent="0.2">
      <c r="D2816" s="24">
        <f>_xlfn.XLOOKUP(C2816, 'Chart of Accounts'!$B$4:$B$101, 'Chart of Accounts'!$A$4:$A$101, "")</f>
        <v>0</v>
      </c>
      <c r="G2816" s="32">
        <f t="shared" si="43"/>
        <v>0</v>
      </c>
    </row>
    <row r="2817" spans="4:7" hidden="1" x14ac:dyDescent="0.2">
      <c r="D2817" s="24">
        <f>_xlfn.XLOOKUP(C2817, 'Chart of Accounts'!$B$4:$B$101, 'Chart of Accounts'!$A$4:$A$101, "")</f>
        <v>0</v>
      </c>
      <c r="G2817" s="32">
        <f t="shared" si="43"/>
        <v>0</v>
      </c>
    </row>
    <row r="2818" spans="4:7" hidden="1" x14ac:dyDescent="0.2">
      <c r="D2818" s="24">
        <f>_xlfn.XLOOKUP(C2818, 'Chart of Accounts'!$B$4:$B$101, 'Chart of Accounts'!$A$4:$A$101, "")</f>
        <v>0</v>
      </c>
      <c r="G2818" s="32">
        <f t="shared" si="43"/>
        <v>0</v>
      </c>
    </row>
    <row r="2819" spans="4:7" hidden="1" x14ac:dyDescent="0.2">
      <c r="D2819" s="24">
        <f>_xlfn.XLOOKUP(C2819, 'Chart of Accounts'!$B$4:$B$101, 'Chart of Accounts'!$A$4:$A$101, "")</f>
        <v>0</v>
      </c>
      <c r="G2819" s="32">
        <f t="shared" si="43"/>
        <v>0</v>
      </c>
    </row>
    <row r="2820" spans="4:7" hidden="1" x14ac:dyDescent="0.2">
      <c r="D2820" s="24">
        <f>_xlfn.XLOOKUP(C2820, 'Chart of Accounts'!$B$4:$B$101, 'Chart of Accounts'!$A$4:$A$101, "")</f>
        <v>0</v>
      </c>
      <c r="G2820" s="32">
        <f t="shared" si="43"/>
        <v>0</v>
      </c>
    </row>
    <row r="2821" spans="4:7" hidden="1" x14ac:dyDescent="0.2">
      <c r="D2821" s="24">
        <f>_xlfn.XLOOKUP(C2821, 'Chart of Accounts'!$B$4:$B$101, 'Chart of Accounts'!$A$4:$A$101, "")</f>
        <v>0</v>
      </c>
      <c r="G2821" s="32">
        <f t="shared" si="43"/>
        <v>0</v>
      </c>
    </row>
    <row r="2822" spans="4:7" hidden="1" x14ac:dyDescent="0.2">
      <c r="D2822" s="24">
        <f>_xlfn.XLOOKUP(C2822, 'Chart of Accounts'!$B$4:$B$101, 'Chart of Accounts'!$A$4:$A$101, "")</f>
        <v>0</v>
      </c>
      <c r="G2822" s="32">
        <f t="shared" ref="G2822:G2885" si="44">G2821-E2822</f>
        <v>0</v>
      </c>
    </row>
    <row r="2823" spans="4:7" hidden="1" x14ac:dyDescent="0.2">
      <c r="D2823" s="24">
        <f>_xlfn.XLOOKUP(C2823, 'Chart of Accounts'!$B$4:$B$101, 'Chart of Accounts'!$A$4:$A$101, "")</f>
        <v>0</v>
      </c>
      <c r="G2823" s="32">
        <f t="shared" si="44"/>
        <v>0</v>
      </c>
    </row>
    <row r="2824" spans="4:7" hidden="1" x14ac:dyDescent="0.2">
      <c r="D2824" s="24">
        <f>_xlfn.XLOOKUP(C2824, 'Chart of Accounts'!$B$4:$B$101, 'Chart of Accounts'!$A$4:$A$101, "")</f>
        <v>0</v>
      </c>
      <c r="G2824" s="32">
        <f t="shared" si="44"/>
        <v>0</v>
      </c>
    </row>
    <row r="2825" spans="4:7" hidden="1" x14ac:dyDescent="0.2">
      <c r="D2825" s="24">
        <f>_xlfn.XLOOKUP(C2825, 'Chart of Accounts'!$B$4:$B$101, 'Chart of Accounts'!$A$4:$A$101, "")</f>
        <v>0</v>
      </c>
      <c r="G2825" s="32">
        <f t="shared" si="44"/>
        <v>0</v>
      </c>
    </row>
    <row r="2826" spans="4:7" hidden="1" x14ac:dyDescent="0.2">
      <c r="D2826" s="24">
        <f>_xlfn.XLOOKUP(C2826, 'Chart of Accounts'!$B$4:$B$101, 'Chart of Accounts'!$A$4:$A$101, "")</f>
        <v>0</v>
      </c>
      <c r="G2826" s="32">
        <f t="shared" si="44"/>
        <v>0</v>
      </c>
    </row>
    <row r="2827" spans="4:7" hidden="1" x14ac:dyDescent="0.2">
      <c r="D2827" s="24">
        <f>_xlfn.XLOOKUP(C2827, 'Chart of Accounts'!$B$4:$B$101, 'Chart of Accounts'!$A$4:$A$101, "")</f>
        <v>0</v>
      </c>
      <c r="G2827" s="32">
        <f t="shared" si="44"/>
        <v>0</v>
      </c>
    </row>
    <row r="2828" spans="4:7" hidden="1" x14ac:dyDescent="0.2">
      <c r="D2828" s="24">
        <f>_xlfn.XLOOKUP(C2828, 'Chart of Accounts'!$B$4:$B$101, 'Chart of Accounts'!$A$4:$A$101, "")</f>
        <v>0</v>
      </c>
      <c r="G2828" s="32">
        <f t="shared" si="44"/>
        <v>0</v>
      </c>
    </row>
    <row r="2829" spans="4:7" hidden="1" x14ac:dyDescent="0.2">
      <c r="D2829" s="24">
        <f>_xlfn.XLOOKUP(C2829, 'Chart of Accounts'!$B$4:$B$101, 'Chart of Accounts'!$A$4:$A$101, "")</f>
        <v>0</v>
      </c>
      <c r="G2829" s="32">
        <f t="shared" si="44"/>
        <v>0</v>
      </c>
    </row>
    <row r="2830" spans="4:7" hidden="1" x14ac:dyDescent="0.2">
      <c r="D2830" s="24">
        <f>_xlfn.XLOOKUP(C2830, 'Chart of Accounts'!$B$4:$B$101, 'Chart of Accounts'!$A$4:$A$101, "")</f>
        <v>0</v>
      </c>
      <c r="G2830" s="32">
        <f t="shared" si="44"/>
        <v>0</v>
      </c>
    </row>
    <row r="2831" spans="4:7" hidden="1" x14ac:dyDescent="0.2">
      <c r="D2831" s="24">
        <f>_xlfn.XLOOKUP(C2831, 'Chart of Accounts'!$B$4:$B$101, 'Chart of Accounts'!$A$4:$A$101, "")</f>
        <v>0</v>
      </c>
      <c r="G2831" s="32">
        <f t="shared" si="44"/>
        <v>0</v>
      </c>
    </row>
    <row r="2832" spans="4:7" hidden="1" x14ac:dyDescent="0.2">
      <c r="D2832" s="24">
        <f>_xlfn.XLOOKUP(C2832, 'Chart of Accounts'!$B$4:$B$101, 'Chart of Accounts'!$A$4:$A$101, "")</f>
        <v>0</v>
      </c>
      <c r="G2832" s="32">
        <f t="shared" si="44"/>
        <v>0</v>
      </c>
    </row>
    <row r="2833" spans="4:7" hidden="1" x14ac:dyDescent="0.2">
      <c r="D2833" s="24">
        <f>_xlfn.XLOOKUP(C2833, 'Chart of Accounts'!$B$4:$B$101, 'Chart of Accounts'!$A$4:$A$101, "")</f>
        <v>0</v>
      </c>
      <c r="G2833" s="32">
        <f t="shared" si="44"/>
        <v>0</v>
      </c>
    </row>
    <row r="2834" spans="4:7" hidden="1" x14ac:dyDescent="0.2">
      <c r="D2834" s="24">
        <f>_xlfn.XLOOKUP(C2834, 'Chart of Accounts'!$B$4:$B$101, 'Chart of Accounts'!$A$4:$A$101, "")</f>
        <v>0</v>
      </c>
      <c r="G2834" s="32">
        <f t="shared" si="44"/>
        <v>0</v>
      </c>
    </row>
    <row r="2835" spans="4:7" hidden="1" x14ac:dyDescent="0.2">
      <c r="D2835" s="24">
        <f>_xlfn.XLOOKUP(C2835, 'Chart of Accounts'!$B$4:$B$101, 'Chart of Accounts'!$A$4:$A$101, "")</f>
        <v>0</v>
      </c>
      <c r="G2835" s="32">
        <f t="shared" si="44"/>
        <v>0</v>
      </c>
    </row>
    <row r="2836" spans="4:7" hidden="1" x14ac:dyDescent="0.2">
      <c r="D2836" s="24">
        <f>_xlfn.XLOOKUP(C2836, 'Chart of Accounts'!$B$4:$B$101, 'Chart of Accounts'!$A$4:$A$101, "")</f>
        <v>0</v>
      </c>
      <c r="G2836" s="32">
        <f t="shared" si="44"/>
        <v>0</v>
      </c>
    </row>
    <row r="2837" spans="4:7" hidden="1" x14ac:dyDescent="0.2">
      <c r="D2837" s="24">
        <f>_xlfn.XLOOKUP(C2837, 'Chart of Accounts'!$B$4:$B$101, 'Chart of Accounts'!$A$4:$A$101, "")</f>
        <v>0</v>
      </c>
      <c r="G2837" s="32">
        <f t="shared" si="44"/>
        <v>0</v>
      </c>
    </row>
    <row r="2838" spans="4:7" hidden="1" x14ac:dyDescent="0.2">
      <c r="D2838" s="24">
        <f>_xlfn.XLOOKUP(C2838, 'Chart of Accounts'!$B$4:$B$101, 'Chart of Accounts'!$A$4:$A$101, "")</f>
        <v>0</v>
      </c>
      <c r="G2838" s="32">
        <f t="shared" si="44"/>
        <v>0</v>
      </c>
    </row>
    <row r="2839" spans="4:7" hidden="1" x14ac:dyDescent="0.2">
      <c r="D2839" s="24">
        <f>_xlfn.XLOOKUP(C2839, 'Chart of Accounts'!$B$4:$B$101, 'Chart of Accounts'!$A$4:$A$101, "")</f>
        <v>0</v>
      </c>
      <c r="G2839" s="32">
        <f t="shared" si="44"/>
        <v>0</v>
      </c>
    </row>
    <row r="2840" spans="4:7" hidden="1" x14ac:dyDescent="0.2">
      <c r="D2840" s="24">
        <f>_xlfn.XLOOKUP(C2840, 'Chart of Accounts'!$B$4:$B$101, 'Chart of Accounts'!$A$4:$A$101, "")</f>
        <v>0</v>
      </c>
      <c r="G2840" s="32">
        <f t="shared" si="44"/>
        <v>0</v>
      </c>
    </row>
    <row r="2841" spans="4:7" hidden="1" x14ac:dyDescent="0.2">
      <c r="D2841" s="24">
        <f>_xlfn.XLOOKUP(C2841, 'Chart of Accounts'!$B$4:$B$101, 'Chart of Accounts'!$A$4:$A$101, "")</f>
        <v>0</v>
      </c>
      <c r="G2841" s="32">
        <f t="shared" si="44"/>
        <v>0</v>
      </c>
    </row>
    <row r="2842" spans="4:7" hidden="1" x14ac:dyDescent="0.2">
      <c r="D2842" s="24">
        <f>_xlfn.XLOOKUP(C2842, 'Chart of Accounts'!$B$4:$B$101, 'Chart of Accounts'!$A$4:$A$101, "")</f>
        <v>0</v>
      </c>
      <c r="G2842" s="32">
        <f t="shared" si="44"/>
        <v>0</v>
      </c>
    </row>
    <row r="2843" spans="4:7" hidden="1" x14ac:dyDescent="0.2">
      <c r="D2843" s="24">
        <f>_xlfn.XLOOKUP(C2843, 'Chart of Accounts'!$B$4:$B$101, 'Chart of Accounts'!$A$4:$A$101, "")</f>
        <v>0</v>
      </c>
      <c r="G2843" s="32">
        <f t="shared" si="44"/>
        <v>0</v>
      </c>
    </row>
    <row r="2844" spans="4:7" hidden="1" x14ac:dyDescent="0.2">
      <c r="D2844" s="24">
        <f>_xlfn.XLOOKUP(C2844, 'Chart of Accounts'!$B$4:$B$101, 'Chart of Accounts'!$A$4:$A$101, "")</f>
        <v>0</v>
      </c>
      <c r="G2844" s="32">
        <f t="shared" si="44"/>
        <v>0</v>
      </c>
    </row>
    <row r="2845" spans="4:7" hidden="1" x14ac:dyDescent="0.2">
      <c r="D2845" s="24">
        <f>_xlfn.XLOOKUP(C2845, 'Chart of Accounts'!$B$4:$B$101, 'Chart of Accounts'!$A$4:$A$101, "")</f>
        <v>0</v>
      </c>
      <c r="G2845" s="32">
        <f t="shared" si="44"/>
        <v>0</v>
      </c>
    </row>
    <row r="2846" spans="4:7" hidden="1" x14ac:dyDescent="0.2">
      <c r="D2846" s="24">
        <f>_xlfn.XLOOKUP(C2846, 'Chart of Accounts'!$B$4:$B$101, 'Chart of Accounts'!$A$4:$A$101, "")</f>
        <v>0</v>
      </c>
      <c r="G2846" s="32">
        <f t="shared" si="44"/>
        <v>0</v>
      </c>
    </row>
    <row r="2847" spans="4:7" hidden="1" x14ac:dyDescent="0.2">
      <c r="D2847" s="24">
        <f>_xlfn.XLOOKUP(C2847, 'Chart of Accounts'!$B$4:$B$101, 'Chart of Accounts'!$A$4:$A$101, "")</f>
        <v>0</v>
      </c>
      <c r="G2847" s="32">
        <f t="shared" si="44"/>
        <v>0</v>
      </c>
    </row>
    <row r="2848" spans="4:7" hidden="1" x14ac:dyDescent="0.2">
      <c r="D2848" s="24">
        <f>_xlfn.XLOOKUP(C2848, 'Chart of Accounts'!$B$4:$B$101, 'Chart of Accounts'!$A$4:$A$101, "")</f>
        <v>0</v>
      </c>
      <c r="G2848" s="32">
        <f t="shared" si="44"/>
        <v>0</v>
      </c>
    </row>
    <row r="2849" spans="4:7" hidden="1" x14ac:dyDescent="0.2">
      <c r="D2849" s="24">
        <f>_xlfn.XLOOKUP(C2849, 'Chart of Accounts'!$B$4:$B$101, 'Chart of Accounts'!$A$4:$A$101, "")</f>
        <v>0</v>
      </c>
      <c r="G2849" s="32">
        <f t="shared" si="44"/>
        <v>0</v>
      </c>
    </row>
    <row r="2850" spans="4:7" hidden="1" x14ac:dyDescent="0.2">
      <c r="D2850" s="24">
        <f>_xlfn.XLOOKUP(C2850, 'Chart of Accounts'!$B$4:$B$101, 'Chart of Accounts'!$A$4:$A$101, "")</f>
        <v>0</v>
      </c>
      <c r="G2850" s="32">
        <f t="shared" si="44"/>
        <v>0</v>
      </c>
    </row>
    <row r="2851" spans="4:7" hidden="1" x14ac:dyDescent="0.2">
      <c r="D2851" s="24">
        <f>_xlfn.XLOOKUP(C2851, 'Chart of Accounts'!$B$4:$B$101, 'Chart of Accounts'!$A$4:$A$101, "")</f>
        <v>0</v>
      </c>
      <c r="G2851" s="32">
        <f t="shared" si="44"/>
        <v>0</v>
      </c>
    </row>
    <row r="2852" spans="4:7" hidden="1" x14ac:dyDescent="0.2">
      <c r="D2852" s="24">
        <f>_xlfn.XLOOKUP(C2852, 'Chart of Accounts'!$B$4:$B$101, 'Chart of Accounts'!$A$4:$A$101, "")</f>
        <v>0</v>
      </c>
      <c r="G2852" s="32">
        <f t="shared" si="44"/>
        <v>0</v>
      </c>
    </row>
    <row r="2853" spans="4:7" hidden="1" x14ac:dyDescent="0.2">
      <c r="D2853" s="24">
        <f>_xlfn.XLOOKUP(C2853, 'Chart of Accounts'!$B$4:$B$101, 'Chart of Accounts'!$A$4:$A$101, "")</f>
        <v>0</v>
      </c>
      <c r="G2853" s="32">
        <f t="shared" si="44"/>
        <v>0</v>
      </c>
    </row>
    <row r="2854" spans="4:7" hidden="1" x14ac:dyDescent="0.2">
      <c r="D2854" s="24">
        <f>_xlfn.XLOOKUP(C2854, 'Chart of Accounts'!$B$4:$B$101, 'Chart of Accounts'!$A$4:$A$101, "")</f>
        <v>0</v>
      </c>
      <c r="G2854" s="32">
        <f t="shared" si="44"/>
        <v>0</v>
      </c>
    </row>
    <row r="2855" spans="4:7" hidden="1" x14ac:dyDescent="0.2">
      <c r="D2855" s="24">
        <f>_xlfn.XLOOKUP(C2855, 'Chart of Accounts'!$B$4:$B$101, 'Chart of Accounts'!$A$4:$A$101, "")</f>
        <v>0</v>
      </c>
      <c r="G2855" s="32">
        <f t="shared" si="44"/>
        <v>0</v>
      </c>
    </row>
    <row r="2856" spans="4:7" hidden="1" x14ac:dyDescent="0.2">
      <c r="D2856" s="24">
        <f>_xlfn.XLOOKUP(C2856, 'Chart of Accounts'!$B$4:$B$101, 'Chart of Accounts'!$A$4:$A$101, "")</f>
        <v>0</v>
      </c>
      <c r="G2856" s="32">
        <f t="shared" si="44"/>
        <v>0</v>
      </c>
    </row>
    <row r="2857" spans="4:7" hidden="1" x14ac:dyDescent="0.2">
      <c r="D2857" s="24">
        <f>_xlfn.XLOOKUP(C2857, 'Chart of Accounts'!$B$4:$B$101, 'Chart of Accounts'!$A$4:$A$101, "")</f>
        <v>0</v>
      </c>
      <c r="G2857" s="32">
        <f t="shared" si="44"/>
        <v>0</v>
      </c>
    </row>
    <row r="2858" spans="4:7" hidden="1" x14ac:dyDescent="0.2">
      <c r="D2858" s="24">
        <f>_xlfn.XLOOKUP(C2858, 'Chart of Accounts'!$B$4:$B$101, 'Chart of Accounts'!$A$4:$A$101, "")</f>
        <v>0</v>
      </c>
      <c r="G2858" s="32">
        <f t="shared" si="44"/>
        <v>0</v>
      </c>
    </row>
    <row r="2859" spans="4:7" hidden="1" x14ac:dyDescent="0.2">
      <c r="D2859" s="24">
        <f>_xlfn.XLOOKUP(C2859, 'Chart of Accounts'!$B$4:$B$101, 'Chart of Accounts'!$A$4:$A$101, "")</f>
        <v>0</v>
      </c>
      <c r="G2859" s="32">
        <f t="shared" si="44"/>
        <v>0</v>
      </c>
    </row>
    <row r="2860" spans="4:7" hidden="1" x14ac:dyDescent="0.2">
      <c r="D2860" s="24">
        <f>_xlfn.XLOOKUP(C2860, 'Chart of Accounts'!$B$4:$B$101, 'Chart of Accounts'!$A$4:$A$101, "")</f>
        <v>0</v>
      </c>
      <c r="G2860" s="32">
        <f t="shared" si="44"/>
        <v>0</v>
      </c>
    </row>
    <row r="2861" spans="4:7" hidden="1" x14ac:dyDescent="0.2">
      <c r="D2861" s="24">
        <f>_xlfn.XLOOKUP(C2861, 'Chart of Accounts'!$B$4:$B$101, 'Chart of Accounts'!$A$4:$A$101, "")</f>
        <v>0</v>
      </c>
      <c r="G2861" s="32">
        <f t="shared" si="44"/>
        <v>0</v>
      </c>
    </row>
    <row r="2862" spans="4:7" hidden="1" x14ac:dyDescent="0.2">
      <c r="D2862" s="24">
        <f>_xlfn.XLOOKUP(C2862, 'Chart of Accounts'!$B$4:$B$101, 'Chart of Accounts'!$A$4:$A$101, "")</f>
        <v>0</v>
      </c>
      <c r="G2862" s="32">
        <f t="shared" si="44"/>
        <v>0</v>
      </c>
    </row>
    <row r="2863" spans="4:7" hidden="1" x14ac:dyDescent="0.2">
      <c r="D2863" s="24">
        <f>_xlfn.XLOOKUP(C2863, 'Chart of Accounts'!$B$4:$B$101, 'Chart of Accounts'!$A$4:$A$101, "")</f>
        <v>0</v>
      </c>
      <c r="G2863" s="32">
        <f t="shared" si="44"/>
        <v>0</v>
      </c>
    </row>
    <row r="2864" spans="4:7" hidden="1" x14ac:dyDescent="0.2">
      <c r="D2864" s="24">
        <f>_xlfn.XLOOKUP(C2864, 'Chart of Accounts'!$B$4:$B$101, 'Chart of Accounts'!$A$4:$A$101, "")</f>
        <v>0</v>
      </c>
      <c r="G2864" s="32">
        <f t="shared" si="44"/>
        <v>0</v>
      </c>
    </row>
    <row r="2865" spans="4:7" hidden="1" x14ac:dyDescent="0.2">
      <c r="D2865" s="24">
        <f>_xlfn.XLOOKUP(C2865, 'Chart of Accounts'!$B$4:$B$101, 'Chart of Accounts'!$A$4:$A$101, "")</f>
        <v>0</v>
      </c>
      <c r="G2865" s="32">
        <f t="shared" si="44"/>
        <v>0</v>
      </c>
    </row>
    <row r="2866" spans="4:7" hidden="1" x14ac:dyDescent="0.2">
      <c r="D2866" s="24">
        <f>_xlfn.XLOOKUP(C2866, 'Chart of Accounts'!$B$4:$B$101, 'Chart of Accounts'!$A$4:$A$101, "")</f>
        <v>0</v>
      </c>
      <c r="G2866" s="32">
        <f t="shared" si="44"/>
        <v>0</v>
      </c>
    </row>
    <row r="2867" spans="4:7" hidden="1" x14ac:dyDescent="0.2">
      <c r="D2867" s="24">
        <f>_xlfn.XLOOKUP(C2867, 'Chart of Accounts'!$B$4:$B$101, 'Chart of Accounts'!$A$4:$A$101, "")</f>
        <v>0</v>
      </c>
      <c r="G2867" s="32">
        <f t="shared" si="44"/>
        <v>0</v>
      </c>
    </row>
    <row r="2868" spans="4:7" hidden="1" x14ac:dyDescent="0.2">
      <c r="D2868" s="24">
        <f>_xlfn.XLOOKUP(C2868, 'Chart of Accounts'!$B$4:$B$101, 'Chart of Accounts'!$A$4:$A$101, "")</f>
        <v>0</v>
      </c>
      <c r="G2868" s="32">
        <f t="shared" si="44"/>
        <v>0</v>
      </c>
    </row>
    <row r="2869" spans="4:7" hidden="1" x14ac:dyDescent="0.2">
      <c r="D2869" s="24">
        <f>_xlfn.XLOOKUP(C2869, 'Chart of Accounts'!$B$4:$B$101, 'Chart of Accounts'!$A$4:$A$101, "")</f>
        <v>0</v>
      </c>
      <c r="G2869" s="32">
        <f t="shared" si="44"/>
        <v>0</v>
      </c>
    </row>
    <row r="2870" spans="4:7" hidden="1" x14ac:dyDescent="0.2">
      <c r="D2870" s="24">
        <f>_xlfn.XLOOKUP(C2870, 'Chart of Accounts'!$B$4:$B$101, 'Chart of Accounts'!$A$4:$A$101, "")</f>
        <v>0</v>
      </c>
      <c r="G2870" s="32">
        <f t="shared" si="44"/>
        <v>0</v>
      </c>
    </row>
    <row r="2871" spans="4:7" hidden="1" x14ac:dyDescent="0.2">
      <c r="D2871" s="24">
        <f>_xlfn.XLOOKUP(C2871, 'Chart of Accounts'!$B$4:$B$101, 'Chart of Accounts'!$A$4:$A$101, "")</f>
        <v>0</v>
      </c>
      <c r="G2871" s="32">
        <f t="shared" si="44"/>
        <v>0</v>
      </c>
    </row>
    <row r="2872" spans="4:7" hidden="1" x14ac:dyDescent="0.2">
      <c r="D2872" s="24">
        <f>_xlfn.XLOOKUP(C2872, 'Chart of Accounts'!$B$4:$B$101, 'Chart of Accounts'!$A$4:$A$101, "")</f>
        <v>0</v>
      </c>
      <c r="G2872" s="32">
        <f t="shared" si="44"/>
        <v>0</v>
      </c>
    </row>
    <row r="2873" spans="4:7" hidden="1" x14ac:dyDescent="0.2">
      <c r="D2873" s="24">
        <f>_xlfn.XLOOKUP(C2873, 'Chart of Accounts'!$B$4:$B$101, 'Chart of Accounts'!$A$4:$A$101, "")</f>
        <v>0</v>
      </c>
      <c r="G2873" s="32">
        <f t="shared" si="44"/>
        <v>0</v>
      </c>
    </row>
    <row r="2874" spans="4:7" hidden="1" x14ac:dyDescent="0.2">
      <c r="D2874" s="24">
        <f>_xlfn.XLOOKUP(C2874, 'Chart of Accounts'!$B$4:$B$101, 'Chart of Accounts'!$A$4:$A$101, "")</f>
        <v>0</v>
      </c>
      <c r="G2874" s="32">
        <f t="shared" si="44"/>
        <v>0</v>
      </c>
    </row>
    <row r="2875" spans="4:7" hidden="1" x14ac:dyDescent="0.2">
      <c r="D2875" s="24">
        <f>_xlfn.XLOOKUP(C2875, 'Chart of Accounts'!$B$4:$B$101, 'Chart of Accounts'!$A$4:$A$101, "")</f>
        <v>0</v>
      </c>
      <c r="G2875" s="32">
        <f t="shared" si="44"/>
        <v>0</v>
      </c>
    </row>
    <row r="2876" spans="4:7" hidden="1" x14ac:dyDescent="0.2">
      <c r="D2876" s="24">
        <f>_xlfn.XLOOKUP(C2876, 'Chart of Accounts'!$B$4:$B$101, 'Chart of Accounts'!$A$4:$A$101, "")</f>
        <v>0</v>
      </c>
      <c r="G2876" s="32">
        <f t="shared" si="44"/>
        <v>0</v>
      </c>
    </row>
    <row r="2877" spans="4:7" hidden="1" x14ac:dyDescent="0.2">
      <c r="D2877" s="24">
        <f>_xlfn.XLOOKUP(C2877, 'Chart of Accounts'!$B$4:$B$101, 'Chart of Accounts'!$A$4:$A$101, "")</f>
        <v>0</v>
      </c>
      <c r="G2877" s="32">
        <f t="shared" si="44"/>
        <v>0</v>
      </c>
    </row>
    <row r="2878" spans="4:7" hidden="1" x14ac:dyDescent="0.2">
      <c r="D2878" s="24">
        <f>_xlfn.XLOOKUP(C2878, 'Chart of Accounts'!$B$4:$B$101, 'Chart of Accounts'!$A$4:$A$101, "")</f>
        <v>0</v>
      </c>
      <c r="G2878" s="32">
        <f t="shared" si="44"/>
        <v>0</v>
      </c>
    </row>
    <row r="2879" spans="4:7" hidden="1" x14ac:dyDescent="0.2">
      <c r="D2879" s="24">
        <f>_xlfn.XLOOKUP(C2879, 'Chart of Accounts'!$B$4:$B$101, 'Chart of Accounts'!$A$4:$A$101, "")</f>
        <v>0</v>
      </c>
      <c r="G2879" s="32">
        <f t="shared" si="44"/>
        <v>0</v>
      </c>
    </row>
    <row r="2880" spans="4:7" hidden="1" x14ac:dyDescent="0.2">
      <c r="D2880" s="24">
        <f>_xlfn.XLOOKUP(C2880, 'Chart of Accounts'!$B$4:$B$101, 'Chart of Accounts'!$A$4:$A$101, "")</f>
        <v>0</v>
      </c>
      <c r="G2880" s="32">
        <f t="shared" si="44"/>
        <v>0</v>
      </c>
    </row>
    <row r="2881" spans="4:7" hidden="1" x14ac:dyDescent="0.2">
      <c r="D2881" s="24">
        <f>_xlfn.XLOOKUP(C2881, 'Chart of Accounts'!$B$4:$B$101, 'Chart of Accounts'!$A$4:$A$101, "")</f>
        <v>0</v>
      </c>
      <c r="G2881" s="32">
        <f t="shared" si="44"/>
        <v>0</v>
      </c>
    </row>
    <row r="2882" spans="4:7" hidden="1" x14ac:dyDescent="0.2">
      <c r="D2882" s="24">
        <f>_xlfn.XLOOKUP(C2882, 'Chart of Accounts'!$B$4:$B$101, 'Chart of Accounts'!$A$4:$A$101, "")</f>
        <v>0</v>
      </c>
      <c r="G2882" s="32">
        <f t="shared" si="44"/>
        <v>0</v>
      </c>
    </row>
    <row r="2883" spans="4:7" hidden="1" x14ac:dyDescent="0.2">
      <c r="D2883" s="24">
        <f>_xlfn.XLOOKUP(C2883, 'Chart of Accounts'!$B$4:$B$101, 'Chart of Accounts'!$A$4:$A$101, "")</f>
        <v>0</v>
      </c>
      <c r="G2883" s="32">
        <f t="shared" si="44"/>
        <v>0</v>
      </c>
    </row>
    <row r="2884" spans="4:7" hidden="1" x14ac:dyDescent="0.2">
      <c r="D2884" s="24">
        <f>_xlfn.XLOOKUP(C2884, 'Chart of Accounts'!$B$4:$B$101, 'Chart of Accounts'!$A$4:$A$101, "")</f>
        <v>0</v>
      </c>
      <c r="G2884" s="32">
        <f t="shared" si="44"/>
        <v>0</v>
      </c>
    </row>
    <row r="2885" spans="4:7" hidden="1" x14ac:dyDescent="0.2">
      <c r="D2885" s="24">
        <f>_xlfn.XLOOKUP(C2885, 'Chart of Accounts'!$B$4:$B$101, 'Chart of Accounts'!$A$4:$A$101, "")</f>
        <v>0</v>
      </c>
      <c r="G2885" s="32">
        <f t="shared" si="44"/>
        <v>0</v>
      </c>
    </row>
    <row r="2886" spans="4:7" hidden="1" x14ac:dyDescent="0.2">
      <c r="D2886" s="24">
        <f>_xlfn.XLOOKUP(C2886, 'Chart of Accounts'!$B$4:$B$101, 'Chart of Accounts'!$A$4:$A$101, "")</f>
        <v>0</v>
      </c>
      <c r="G2886" s="32">
        <f t="shared" ref="G2886:G2949" si="45">G2885-E2886</f>
        <v>0</v>
      </c>
    </row>
    <row r="2887" spans="4:7" hidden="1" x14ac:dyDescent="0.2">
      <c r="D2887" s="24">
        <f>_xlfn.XLOOKUP(C2887, 'Chart of Accounts'!$B$4:$B$101, 'Chart of Accounts'!$A$4:$A$101, "")</f>
        <v>0</v>
      </c>
      <c r="G2887" s="32">
        <f t="shared" si="45"/>
        <v>0</v>
      </c>
    </row>
    <row r="2888" spans="4:7" hidden="1" x14ac:dyDescent="0.2">
      <c r="D2888" s="24">
        <f>_xlfn.XLOOKUP(C2888, 'Chart of Accounts'!$B$4:$B$101, 'Chart of Accounts'!$A$4:$A$101, "")</f>
        <v>0</v>
      </c>
      <c r="G2888" s="32">
        <f t="shared" si="45"/>
        <v>0</v>
      </c>
    </row>
    <row r="2889" spans="4:7" hidden="1" x14ac:dyDescent="0.2">
      <c r="D2889" s="24">
        <f>_xlfn.XLOOKUP(C2889, 'Chart of Accounts'!$B$4:$B$101, 'Chart of Accounts'!$A$4:$A$101, "")</f>
        <v>0</v>
      </c>
      <c r="G2889" s="32">
        <f t="shared" si="45"/>
        <v>0</v>
      </c>
    </row>
    <row r="2890" spans="4:7" hidden="1" x14ac:dyDescent="0.2">
      <c r="D2890" s="24">
        <f>_xlfn.XLOOKUP(C2890, 'Chart of Accounts'!$B$4:$B$101, 'Chart of Accounts'!$A$4:$A$101, "")</f>
        <v>0</v>
      </c>
      <c r="G2890" s="32">
        <f t="shared" si="45"/>
        <v>0</v>
      </c>
    </row>
    <row r="2891" spans="4:7" hidden="1" x14ac:dyDescent="0.2">
      <c r="D2891" s="24">
        <f>_xlfn.XLOOKUP(C2891, 'Chart of Accounts'!$B$4:$B$101, 'Chart of Accounts'!$A$4:$A$101, "")</f>
        <v>0</v>
      </c>
      <c r="G2891" s="32">
        <f t="shared" si="45"/>
        <v>0</v>
      </c>
    </row>
    <row r="2892" spans="4:7" hidden="1" x14ac:dyDescent="0.2">
      <c r="D2892" s="24">
        <f>_xlfn.XLOOKUP(C2892, 'Chart of Accounts'!$B$4:$B$101, 'Chart of Accounts'!$A$4:$A$101, "")</f>
        <v>0</v>
      </c>
      <c r="G2892" s="32">
        <f t="shared" si="45"/>
        <v>0</v>
      </c>
    </row>
    <row r="2893" spans="4:7" hidden="1" x14ac:dyDescent="0.2">
      <c r="D2893" s="24">
        <f>_xlfn.XLOOKUP(C2893, 'Chart of Accounts'!$B$4:$B$101, 'Chart of Accounts'!$A$4:$A$101, "")</f>
        <v>0</v>
      </c>
      <c r="G2893" s="32">
        <f t="shared" si="45"/>
        <v>0</v>
      </c>
    </row>
    <row r="2894" spans="4:7" hidden="1" x14ac:dyDescent="0.2">
      <c r="D2894" s="24">
        <f>_xlfn.XLOOKUP(C2894, 'Chart of Accounts'!$B$4:$B$101, 'Chart of Accounts'!$A$4:$A$101, "")</f>
        <v>0</v>
      </c>
      <c r="G2894" s="32">
        <f t="shared" si="45"/>
        <v>0</v>
      </c>
    </row>
    <row r="2895" spans="4:7" hidden="1" x14ac:dyDescent="0.2">
      <c r="D2895" s="24">
        <f>_xlfn.XLOOKUP(C2895, 'Chart of Accounts'!$B$4:$B$101, 'Chart of Accounts'!$A$4:$A$101, "")</f>
        <v>0</v>
      </c>
      <c r="G2895" s="32">
        <f t="shared" si="45"/>
        <v>0</v>
      </c>
    </row>
    <row r="2896" spans="4:7" hidden="1" x14ac:dyDescent="0.2">
      <c r="D2896" s="24">
        <f>_xlfn.XLOOKUP(C2896, 'Chart of Accounts'!$B$4:$B$101, 'Chart of Accounts'!$A$4:$A$101, "")</f>
        <v>0</v>
      </c>
      <c r="G2896" s="32">
        <f t="shared" si="45"/>
        <v>0</v>
      </c>
    </row>
    <row r="2897" spans="4:7" hidden="1" x14ac:dyDescent="0.2">
      <c r="D2897" s="24">
        <f>_xlfn.XLOOKUP(C2897, 'Chart of Accounts'!$B$4:$B$101, 'Chart of Accounts'!$A$4:$A$101, "")</f>
        <v>0</v>
      </c>
      <c r="G2897" s="32">
        <f t="shared" si="45"/>
        <v>0</v>
      </c>
    </row>
    <row r="2898" spans="4:7" hidden="1" x14ac:dyDescent="0.2">
      <c r="D2898" s="24">
        <f>_xlfn.XLOOKUP(C2898, 'Chart of Accounts'!$B$4:$B$101, 'Chart of Accounts'!$A$4:$A$101, "")</f>
        <v>0</v>
      </c>
      <c r="G2898" s="32">
        <f t="shared" si="45"/>
        <v>0</v>
      </c>
    </row>
    <row r="2899" spans="4:7" hidden="1" x14ac:dyDescent="0.2">
      <c r="D2899" s="24">
        <f>_xlfn.XLOOKUP(C2899, 'Chart of Accounts'!$B$4:$B$101, 'Chart of Accounts'!$A$4:$A$101, "")</f>
        <v>0</v>
      </c>
      <c r="G2899" s="32">
        <f t="shared" si="45"/>
        <v>0</v>
      </c>
    </row>
    <row r="2900" spans="4:7" hidden="1" x14ac:dyDescent="0.2">
      <c r="D2900" s="24">
        <f>_xlfn.XLOOKUP(C2900, 'Chart of Accounts'!$B$4:$B$101, 'Chart of Accounts'!$A$4:$A$101, "")</f>
        <v>0</v>
      </c>
      <c r="G2900" s="32">
        <f t="shared" si="45"/>
        <v>0</v>
      </c>
    </row>
    <row r="2901" spans="4:7" hidden="1" x14ac:dyDescent="0.2">
      <c r="D2901" s="24">
        <f>_xlfn.XLOOKUP(C2901, 'Chart of Accounts'!$B$4:$B$101, 'Chart of Accounts'!$A$4:$A$101, "")</f>
        <v>0</v>
      </c>
      <c r="G2901" s="32">
        <f t="shared" si="45"/>
        <v>0</v>
      </c>
    </row>
    <row r="2902" spans="4:7" hidden="1" x14ac:dyDescent="0.2">
      <c r="D2902" s="24">
        <f>_xlfn.XLOOKUP(C2902, 'Chart of Accounts'!$B$4:$B$101, 'Chart of Accounts'!$A$4:$A$101, "")</f>
        <v>0</v>
      </c>
      <c r="G2902" s="32">
        <f t="shared" si="45"/>
        <v>0</v>
      </c>
    </row>
    <row r="2903" spans="4:7" hidden="1" x14ac:dyDescent="0.2">
      <c r="D2903" s="24">
        <f>_xlfn.XLOOKUP(C2903, 'Chart of Accounts'!$B$4:$B$101, 'Chart of Accounts'!$A$4:$A$101, "")</f>
        <v>0</v>
      </c>
      <c r="G2903" s="32">
        <f t="shared" si="45"/>
        <v>0</v>
      </c>
    </row>
    <row r="2904" spans="4:7" hidden="1" x14ac:dyDescent="0.2">
      <c r="D2904" s="24">
        <f>_xlfn.XLOOKUP(C2904, 'Chart of Accounts'!$B$4:$B$101, 'Chart of Accounts'!$A$4:$A$101, "")</f>
        <v>0</v>
      </c>
      <c r="G2904" s="32">
        <f t="shared" si="45"/>
        <v>0</v>
      </c>
    </row>
    <row r="2905" spans="4:7" hidden="1" x14ac:dyDescent="0.2">
      <c r="D2905" s="24">
        <f>_xlfn.XLOOKUP(C2905, 'Chart of Accounts'!$B$4:$B$101, 'Chart of Accounts'!$A$4:$A$101, "")</f>
        <v>0</v>
      </c>
      <c r="G2905" s="32">
        <f t="shared" si="45"/>
        <v>0</v>
      </c>
    </row>
    <row r="2906" spans="4:7" hidden="1" x14ac:dyDescent="0.2">
      <c r="D2906" s="24">
        <f>_xlfn.XLOOKUP(C2906, 'Chart of Accounts'!$B$4:$B$101, 'Chart of Accounts'!$A$4:$A$101, "")</f>
        <v>0</v>
      </c>
      <c r="G2906" s="32">
        <f t="shared" si="45"/>
        <v>0</v>
      </c>
    </row>
    <row r="2907" spans="4:7" hidden="1" x14ac:dyDescent="0.2">
      <c r="D2907" s="24">
        <f>_xlfn.XLOOKUP(C2907, 'Chart of Accounts'!$B$4:$B$101, 'Chart of Accounts'!$A$4:$A$101, "")</f>
        <v>0</v>
      </c>
      <c r="G2907" s="32">
        <f t="shared" si="45"/>
        <v>0</v>
      </c>
    </row>
    <row r="2908" spans="4:7" hidden="1" x14ac:dyDescent="0.2">
      <c r="D2908" s="24">
        <f>_xlfn.XLOOKUP(C2908, 'Chart of Accounts'!$B$4:$B$101, 'Chart of Accounts'!$A$4:$A$101, "")</f>
        <v>0</v>
      </c>
      <c r="G2908" s="32">
        <f t="shared" si="45"/>
        <v>0</v>
      </c>
    </row>
    <row r="2909" spans="4:7" hidden="1" x14ac:dyDescent="0.2">
      <c r="D2909" s="24">
        <f>_xlfn.XLOOKUP(C2909, 'Chart of Accounts'!$B$4:$B$101, 'Chart of Accounts'!$A$4:$A$101, "")</f>
        <v>0</v>
      </c>
      <c r="G2909" s="32">
        <f t="shared" si="45"/>
        <v>0</v>
      </c>
    </row>
    <row r="2910" spans="4:7" hidden="1" x14ac:dyDescent="0.2">
      <c r="D2910" s="24">
        <f>_xlfn.XLOOKUP(C2910, 'Chart of Accounts'!$B$4:$B$101, 'Chart of Accounts'!$A$4:$A$101, "")</f>
        <v>0</v>
      </c>
      <c r="G2910" s="32">
        <f t="shared" si="45"/>
        <v>0</v>
      </c>
    </row>
    <row r="2911" spans="4:7" hidden="1" x14ac:dyDescent="0.2">
      <c r="D2911" s="24">
        <f>_xlfn.XLOOKUP(C2911, 'Chart of Accounts'!$B$4:$B$101, 'Chart of Accounts'!$A$4:$A$101, "")</f>
        <v>0</v>
      </c>
      <c r="G2911" s="32">
        <f t="shared" si="45"/>
        <v>0</v>
      </c>
    </row>
    <row r="2912" spans="4:7" hidden="1" x14ac:dyDescent="0.2">
      <c r="D2912" s="24">
        <f>_xlfn.XLOOKUP(C2912, 'Chart of Accounts'!$B$4:$B$101, 'Chart of Accounts'!$A$4:$A$101, "")</f>
        <v>0</v>
      </c>
      <c r="G2912" s="32">
        <f t="shared" si="45"/>
        <v>0</v>
      </c>
    </row>
    <row r="2913" spans="4:7" hidden="1" x14ac:dyDescent="0.2">
      <c r="D2913" s="24">
        <f>_xlfn.XLOOKUP(C2913, 'Chart of Accounts'!$B$4:$B$101, 'Chart of Accounts'!$A$4:$A$101, "")</f>
        <v>0</v>
      </c>
      <c r="G2913" s="32">
        <f t="shared" si="45"/>
        <v>0</v>
      </c>
    </row>
    <row r="2914" spans="4:7" hidden="1" x14ac:dyDescent="0.2">
      <c r="D2914" s="24">
        <f>_xlfn.XLOOKUP(C2914, 'Chart of Accounts'!$B$4:$B$101, 'Chart of Accounts'!$A$4:$A$101, "")</f>
        <v>0</v>
      </c>
      <c r="G2914" s="32">
        <f t="shared" si="45"/>
        <v>0</v>
      </c>
    </row>
    <row r="2915" spans="4:7" hidden="1" x14ac:dyDescent="0.2">
      <c r="D2915" s="24">
        <f>_xlfn.XLOOKUP(C2915, 'Chart of Accounts'!$B$4:$B$101, 'Chart of Accounts'!$A$4:$A$101, "")</f>
        <v>0</v>
      </c>
      <c r="G2915" s="32">
        <f t="shared" si="45"/>
        <v>0</v>
      </c>
    </row>
    <row r="2916" spans="4:7" hidden="1" x14ac:dyDescent="0.2">
      <c r="D2916" s="24">
        <f>_xlfn.XLOOKUP(C2916, 'Chart of Accounts'!$B$4:$B$101, 'Chart of Accounts'!$A$4:$A$101, "")</f>
        <v>0</v>
      </c>
      <c r="G2916" s="32">
        <f t="shared" si="45"/>
        <v>0</v>
      </c>
    </row>
    <row r="2917" spans="4:7" hidden="1" x14ac:dyDescent="0.2">
      <c r="D2917" s="24">
        <f>_xlfn.XLOOKUP(C2917, 'Chart of Accounts'!$B$4:$B$101, 'Chart of Accounts'!$A$4:$A$101, "")</f>
        <v>0</v>
      </c>
      <c r="G2917" s="32">
        <f t="shared" si="45"/>
        <v>0</v>
      </c>
    </row>
    <row r="2918" spans="4:7" hidden="1" x14ac:dyDescent="0.2">
      <c r="D2918" s="24">
        <f>_xlfn.XLOOKUP(C2918, 'Chart of Accounts'!$B$4:$B$101, 'Chart of Accounts'!$A$4:$A$101, "")</f>
        <v>0</v>
      </c>
      <c r="G2918" s="32">
        <f t="shared" si="45"/>
        <v>0</v>
      </c>
    </row>
    <row r="2919" spans="4:7" hidden="1" x14ac:dyDescent="0.2">
      <c r="D2919" s="24">
        <f>_xlfn.XLOOKUP(C2919, 'Chart of Accounts'!$B$4:$B$101, 'Chart of Accounts'!$A$4:$A$101, "")</f>
        <v>0</v>
      </c>
      <c r="G2919" s="32">
        <f t="shared" si="45"/>
        <v>0</v>
      </c>
    </row>
    <row r="2920" spans="4:7" hidden="1" x14ac:dyDescent="0.2">
      <c r="D2920" s="24">
        <f>_xlfn.XLOOKUP(C2920, 'Chart of Accounts'!$B$4:$B$101, 'Chart of Accounts'!$A$4:$A$101, "")</f>
        <v>0</v>
      </c>
      <c r="G2920" s="32">
        <f t="shared" si="45"/>
        <v>0</v>
      </c>
    </row>
    <row r="2921" spans="4:7" hidden="1" x14ac:dyDescent="0.2">
      <c r="D2921" s="24">
        <f>_xlfn.XLOOKUP(C2921, 'Chart of Accounts'!$B$4:$B$101, 'Chart of Accounts'!$A$4:$A$101, "")</f>
        <v>0</v>
      </c>
      <c r="G2921" s="32">
        <f t="shared" si="45"/>
        <v>0</v>
      </c>
    </row>
    <row r="2922" spans="4:7" hidden="1" x14ac:dyDescent="0.2">
      <c r="D2922" s="24">
        <f>_xlfn.XLOOKUP(C2922, 'Chart of Accounts'!$B$4:$B$101, 'Chart of Accounts'!$A$4:$A$101, "")</f>
        <v>0</v>
      </c>
      <c r="G2922" s="32">
        <f t="shared" si="45"/>
        <v>0</v>
      </c>
    </row>
    <row r="2923" spans="4:7" hidden="1" x14ac:dyDescent="0.2">
      <c r="D2923" s="24">
        <f>_xlfn.XLOOKUP(C2923, 'Chart of Accounts'!$B$4:$B$101, 'Chart of Accounts'!$A$4:$A$101, "")</f>
        <v>0</v>
      </c>
      <c r="G2923" s="32">
        <f t="shared" si="45"/>
        <v>0</v>
      </c>
    </row>
    <row r="2924" spans="4:7" hidden="1" x14ac:dyDescent="0.2">
      <c r="D2924" s="24">
        <f>_xlfn.XLOOKUP(C2924, 'Chart of Accounts'!$B$4:$B$101, 'Chart of Accounts'!$A$4:$A$101, "")</f>
        <v>0</v>
      </c>
      <c r="G2924" s="32">
        <f t="shared" si="45"/>
        <v>0</v>
      </c>
    </row>
    <row r="2925" spans="4:7" hidden="1" x14ac:dyDescent="0.2">
      <c r="D2925" s="24">
        <f>_xlfn.XLOOKUP(C2925, 'Chart of Accounts'!$B$4:$B$101, 'Chart of Accounts'!$A$4:$A$101, "")</f>
        <v>0</v>
      </c>
      <c r="G2925" s="32">
        <f t="shared" si="45"/>
        <v>0</v>
      </c>
    </row>
    <row r="2926" spans="4:7" hidden="1" x14ac:dyDescent="0.2">
      <c r="D2926" s="24">
        <f>_xlfn.XLOOKUP(C2926, 'Chart of Accounts'!$B$4:$B$101, 'Chart of Accounts'!$A$4:$A$101, "")</f>
        <v>0</v>
      </c>
      <c r="G2926" s="32">
        <f t="shared" si="45"/>
        <v>0</v>
      </c>
    </row>
    <row r="2927" spans="4:7" hidden="1" x14ac:dyDescent="0.2">
      <c r="D2927" s="24">
        <f>_xlfn.XLOOKUP(C2927, 'Chart of Accounts'!$B$4:$B$101, 'Chart of Accounts'!$A$4:$A$101, "")</f>
        <v>0</v>
      </c>
      <c r="G2927" s="32">
        <f t="shared" si="45"/>
        <v>0</v>
      </c>
    </row>
    <row r="2928" spans="4:7" hidden="1" x14ac:dyDescent="0.2">
      <c r="D2928" s="24">
        <f>_xlfn.XLOOKUP(C2928, 'Chart of Accounts'!$B$4:$B$101, 'Chart of Accounts'!$A$4:$A$101, "")</f>
        <v>0</v>
      </c>
      <c r="G2928" s="32">
        <f t="shared" si="45"/>
        <v>0</v>
      </c>
    </row>
    <row r="2929" spans="4:7" hidden="1" x14ac:dyDescent="0.2">
      <c r="D2929" s="24">
        <f>_xlfn.XLOOKUP(C2929, 'Chart of Accounts'!$B$4:$B$101, 'Chart of Accounts'!$A$4:$A$101, "")</f>
        <v>0</v>
      </c>
      <c r="G2929" s="32">
        <f t="shared" si="45"/>
        <v>0</v>
      </c>
    </row>
    <row r="2930" spans="4:7" hidden="1" x14ac:dyDescent="0.2">
      <c r="D2930" s="24">
        <f>_xlfn.XLOOKUP(C2930, 'Chart of Accounts'!$B$4:$B$101, 'Chart of Accounts'!$A$4:$A$101, "")</f>
        <v>0</v>
      </c>
      <c r="G2930" s="32">
        <f t="shared" si="45"/>
        <v>0</v>
      </c>
    </row>
    <row r="2931" spans="4:7" hidden="1" x14ac:dyDescent="0.2">
      <c r="D2931" s="24">
        <f>_xlfn.XLOOKUP(C2931, 'Chart of Accounts'!$B$4:$B$101, 'Chart of Accounts'!$A$4:$A$101, "")</f>
        <v>0</v>
      </c>
      <c r="G2931" s="32">
        <f t="shared" si="45"/>
        <v>0</v>
      </c>
    </row>
    <row r="2932" spans="4:7" hidden="1" x14ac:dyDescent="0.2">
      <c r="D2932" s="24">
        <f>_xlfn.XLOOKUP(C2932, 'Chart of Accounts'!$B$4:$B$101, 'Chart of Accounts'!$A$4:$A$101, "")</f>
        <v>0</v>
      </c>
      <c r="G2932" s="32">
        <f t="shared" si="45"/>
        <v>0</v>
      </c>
    </row>
    <row r="2933" spans="4:7" hidden="1" x14ac:dyDescent="0.2">
      <c r="D2933" s="24">
        <f>_xlfn.XLOOKUP(C2933, 'Chart of Accounts'!$B$4:$B$101, 'Chart of Accounts'!$A$4:$A$101, "")</f>
        <v>0</v>
      </c>
      <c r="G2933" s="32">
        <f t="shared" si="45"/>
        <v>0</v>
      </c>
    </row>
    <row r="2934" spans="4:7" hidden="1" x14ac:dyDescent="0.2">
      <c r="D2934" s="24">
        <f>_xlfn.XLOOKUP(C2934, 'Chart of Accounts'!$B$4:$B$101, 'Chart of Accounts'!$A$4:$A$101, "")</f>
        <v>0</v>
      </c>
      <c r="G2934" s="32">
        <f t="shared" si="45"/>
        <v>0</v>
      </c>
    </row>
    <row r="2935" spans="4:7" hidden="1" x14ac:dyDescent="0.2">
      <c r="D2935" s="24">
        <f>_xlfn.XLOOKUP(C2935, 'Chart of Accounts'!$B$4:$B$101, 'Chart of Accounts'!$A$4:$A$101, "")</f>
        <v>0</v>
      </c>
      <c r="G2935" s="32">
        <f t="shared" si="45"/>
        <v>0</v>
      </c>
    </row>
    <row r="2936" spans="4:7" hidden="1" x14ac:dyDescent="0.2">
      <c r="D2936" s="24">
        <f>_xlfn.XLOOKUP(C2936, 'Chart of Accounts'!$B$4:$B$101, 'Chart of Accounts'!$A$4:$A$101, "")</f>
        <v>0</v>
      </c>
      <c r="G2936" s="32">
        <f t="shared" si="45"/>
        <v>0</v>
      </c>
    </row>
    <row r="2937" spans="4:7" hidden="1" x14ac:dyDescent="0.2">
      <c r="D2937" s="24">
        <f>_xlfn.XLOOKUP(C2937, 'Chart of Accounts'!$B$4:$B$101, 'Chart of Accounts'!$A$4:$A$101, "")</f>
        <v>0</v>
      </c>
      <c r="G2937" s="32">
        <f t="shared" si="45"/>
        <v>0</v>
      </c>
    </row>
    <row r="2938" spans="4:7" hidden="1" x14ac:dyDescent="0.2">
      <c r="D2938" s="24">
        <f>_xlfn.XLOOKUP(C2938, 'Chart of Accounts'!$B$4:$B$101, 'Chart of Accounts'!$A$4:$A$101, "")</f>
        <v>0</v>
      </c>
      <c r="G2938" s="32">
        <f t="shared" si="45"/>
        <v>0</v>
      </c>
    </row>
    <row r="2939" spans="4:7" hidden="1" x14ac:dyDescent="0.2">
      <c r="D2939" s="24">
        <f>_xlfn.XLOOKUP(C2939, 'Chart of Accounts'!$B$4:$B$101, 'Chart of Accounts'!$A$4:$A$101, "")</f>
        <v>0</v>
      </c>
      <c r="G2939" s="32">
        <f t="shared" si="45"/>
        <v>0</v>
      </c>
    </row>
    <row r="2940" spans="4:7" hidden="1" x14ac:dyDescent="0.2">
      <c r="D2940" s="24">
        <f>_xlfn.XLOOKUP(C2940, 'Chart of Accounts'!$B$4:$B$101, 'Chart of Accounts'!$A$4:$A$101, "")</f>
        <v>0</v>
      </c>
      <c r="G2940" s="32">
        <f t="shared" si="45"/>
        <v>0</v>
      </c>
    </row>
    <row r="2941" spans="4:7" hidden="1" x14ac:dyDescent="0.2">
      <c r="D2941" s="24">
        <f>_xlfn.XLOOKUP(C2941, 'Chart of Accounts'!$B$4:$B$101, 'Chart of Accounts'!$A$4:$A$101, "")</f>
        <v>0</v>
      </c>
      <c r="G2941" s="32">
        <f t="shared" si="45"/>
        <v>0</v>
      </c>
    </row>
    <row r="2942" spans="4:7" hidden="1" x14ac:dyDescent="0.2">
      <c r="D2942" s="24">
        <f>_xlfn.XLOOKUP(C2942, 'Chart of Accounts'!$B$4:$B$101, 'Chart of Accounts'!$A$4:$A$101, "")</f>
        <v>0</v>
      </c>
      <c r="G2942" s="32">
        <f t="shared" si="45"/>
        <v>0</v>
      </c>
    </row>
    <row r="2943" spans="4:7" hidden="1" x14ac:dyDescent="0.2">
      <c r="D2943" s="24">
        <f>_xlfn.XLOOKUP(C2943, 'Chart of Accounts'!$B$4:$B$101, 'Chart of Accounts'!$A$4:$A$101, "")</f>
        <v>0</v>
      </c>
      <c r="G2943" s="32">
        <f t="shared" si="45"/>
        <v>0</v>
      </c>
    </row>
    <row r="2944" spans="4:7" hidden="1" x14ac:dyDescent="0.2">
      <c r="D2944" s="24">
        <f>_xlfn.XLOOKUP(C2944, 'Chart of Accounts'!$B$4:$B$101, 'Chart of Accounts'!$A$4:$A$101, "")</f>
        <v>0</v>
      </c>
      <c r="G2944" s="32">
        <f t="shared" si="45"/>
        <v>0</v>
      </c>
    </row>
    <row r="2945" spans="4:7" hidden="1" x14ac:dyDescent="0.2">
      <c r="D2945" s="24">
        <f>_xlfn.XLOOKUP(C2945, 'Chart of Accounts'!$B$4:$B$101, 'Chart of Accounts'!$A$4:$A$101, "")</f>
        <v>0</v>
      </c>
      <c r="G2945" s="32">
        <f t="shared" si="45"/>
        <v>0</v>
      </c>
    </row>
    <row r="2946" spans="4:7" hidden="1" x14ac:dyDescent="0.2">
      <c r="D2946" s="24">
        <f>_xlfn.XLOOKUP(C2946, 'Chart of Accounts'!$B$4:$B$101, 'Chart of Accounts'!$A$4:$A$101, "")</f>
        <v>0</v>
      </c>
      <c r="G2946" s="32">
        <f t="shared" si="45"/>
        <v>0</v>
      </c>
    </row>
    <row r="2947" spans="4:7" hidden="1" x14ac:dyDescent="0.2">
      <c r="D2947" s="24">
        <f>_xlfn.XLOOKUP(C2947, 'Chart of Accounts'!$B$4:$B$101, 'Chart of Accounts'!$A$4:$A$101, "")</f>
        <v>0</v>
      </c>
      <c r="G2947" s="32">
        <f t="shared" si="45"/>
        <v>0</v>
      </c>
    </row>
    <row r="2948" spans="4:7" hidden="1" x14ac:dyDescent="0.2">
      <c r="D2948" s="24">
        <f>_xlfn.XLOOKUP(C2948, 'Chart of Accounts'!$B$4:$B$101, 'Chart of Accounts'!$A$4:$A$101, "")</f>
        <v>0</v>
      </c>
      <c r="G2948" s="32">
        <f t="shared" si="45"/>
        <v>0</v>
      </c>
    </row>
    <row r="2949" spans="4:7" hidden="1" x14ac:dyDescent="0.2">
      <c r="D2949" s="24">
        <f>_xlfn.XLOOKUP(C2949, 'Chart of Accounts'!$B$4:$B$101, 'Chart of Accounts'!$A$4:$A$101, "")</f>
        <v>0</v>
      </c>
      <c r="G2949" s="32">
        <f t="shared" si="45"/>
        <v>0</v>
      </c>
    </row>
    <row r="2950" spans="4:7" hidden="1" x14ac:dyDescent="0.2">
      <c r="D2950" s="24">
        <f>_xlfn.XLOOKUP(C2950, 'Chart of Accounts'!$B$4:$B$101, 'Chart of Accounts'!$A$4:$A$101, "")</f>
        <v>0</v>
      </c>
      <c r="G2950" s="32">
        <f t="shared" ref="G2950:G3013" si="46">G2949-E2950</f>
        <v>0</v>
      </c>
    </row>
    <row r="2951" spans="4:7" hidden="1" x14ac:dyDescent="0.2">
      <c r="D2951" s="24">
        <f>_xlfn.XLOOKUP(C2951, 'Chart of Accounts'!$B$4:$B$101, 'Chart of Accounts'!$A$4:$A$101, "")</f>
        <v>0</v>
      </c>
      <c r="G2951" s="32">
        <f t="shared" si="46"/>
        <v>0</v>
      </c>
    </row>
    <row r="2952" spans="4:7" hidden="1" x14ac:dyDescent="0.2">
      <c r="D2952" s="24">
        <f>_xlfn.XLOOKUP(C2952, 'Chart of Accounts'!$B$4:$B$101, 'Chart of Accounts'!$A$4:$A$101, "")</f>
        <v>0</v>
      </c>
      <c r="G2952" s="32">
        <f t="shared" si="46"/>
        <v>0</v>
      </c>
    </row>
    <row r="2953" spans="4:7" hidden="1" x14ac:dyDescent="0.2">
      <c r="D2953" s="24">
        <f>_xlfn.XLOOKUP(C2953, 'Chart of Accounts'!$B$4:$B$101, 'Chart of Accounts'!$A$4:$A$101, "")</f>
        <v>0</v>
      </c>
      <c r="G2953" s="32">
        <f t="shared" si="46"/>
        <v>0</v>
      </c>
    </row>
    <row r="2954" spans="4:7" hidden="1" x14ac:dyDescent="0.2">
      <c r="D2954" s="24">
        <f>_xlfn.XLOOKUP(C2954, 'Chart of Accounts'!$B$4:$B$101, 'Chart of Accounts'!$A$4:$A$101, "")</f>
        <v>0</v>
      </c>
      <c r="G2954" s="32">
        <f t="shared" si="46"/>
        <v>0</v>
      </c>
    </row>
    <row r="2955" spans="4:7" hidden="1" x14ac:dyDescent="0.2">
      <c r="D2955" s="24">
        <f>_xlfn.XLOOKUP(C2955, 'Chart of Accounts'!$B$4:$B$101, 'Chart of Accounts'!$A$4:$A$101, "")</f>
        <v>0</v>
      </c>
      <c r="G2955" s="32">
        <f t="shared" si="46"/>
        <v>0</v>
      </c>
    </row>
    <row r="2956" spans="4:7" hidden="1" x14ac:dyDescent="0.2">
      <c r="D2956" s="24">
        <f>_xlfn.XLOOKUP(C2956, 'Chart of Accounts'!$B$4:$B$101, 'Chart of Accounts'!$A$4:$A$101, "")</f>
        <v>0</v>
      </c>
      <c r="G2956" s="32">
        <f t="shared" si="46"/>
        <v>0</v>
      </c>
    </row>
    <row r="2957" spans="4:7" hidden="1" x14ac:dyDescent="0.2">
      <c r="D2957" s="24">
        <f>_xlfn.XLOOKUP(C2957, 'Chart of Accounts'!$B$4:$B$101, 'Chart of Accounts'!$A$4:$A$101, "")</f>
        <v>0</v>
      </c>
      <c r="G2957" s="32">
        <f t="shared" si="46"/>
        <v>0</v>
      </c>
    </row>
    <row r="2958" spans="4:7" hidden="1" x14ac:dyDescent="0.2">
      <c r="D2958" s="24">
        <f>_xlfn.XLOOKUP(C2958, 'Chart of Accounts'!$B$4:$B$101, 'Chart of Accounts'!$A$4:$A$101, "")</f>
        <v>0</v>
      </c>
      <c r="G2958" s="32">
        <f t="shared" si="46"/>
        <v>0</v>
      </c>
    </row>
    <row r="2959" spans="4:7" hidden="1" x14ac:dyDescent="0.2">
      <c r="D2959" s="24">
        <f>_xlfn.XLOOKUP(C2959, 'Chart of Accounts'!$B$4:$B$101, 'Chart of Accounts'!$A$4:$A$101, "")</f>
        <v>0</v>
      </c>
      <c r="G2959" s="32">
        <f t="shared" si="46"/>
        <v>0</v>
      </c>
    </row>
    <row r="2960" spans="4:7" hidden="1" x14ac:dyDescent="0.2">
      <c r="D2960" s="24">
        <f>_xlfn.XLOOKUP(C2960, 'Chart of Accounts'!$B$4:$B$101, 'Chart of Accounts'!$A$4:$A$101, "")</f>
        <v>0</v>
      </c>
      <c r="G2960" s="32">
        <f t="shared" si="46"/>
        <v>0</v>
      </c>
    </row>
    <row r="2961" spans="4:7" hidden="1" x14ac:dyDescent="0.2">
      <c r="D2961" s="24">
        <f>_xlfn.XLOOKUP(C2961, 'Chart of Accounts'!$B$4:$B$101, 'Chart of Accounts'!$A$4:$A$101, "")</f>
        <v>0</v>
      </c>
      <c r="G2961" s="32">
        <f t="shared" si="46"/>
        <v>0</v>
      </c>
    </row>
    <row r="2962" spans="4:7" hidden="1" x14ac:dyDescent="0.2">
      <c r="D2962" s="24">
        <f>_xlfn.XLOOKUP(C2962, 'Chart of Accounts'!$B$4:$B$101, 'Chart of Accounts'!$A$4:$A$101, "")</f>
        <v>0</v>
      </c>
      <c r="G2962" s="32">
        <f t="shared" si="46"/>
        <v>0</v>
      </c>
    </row>
    <row r="2963" spans="4:7" hidden="1" x14ac:dyDescent="0.2">
      <c r="D2963" s="24">
        <f>_xlfn.XLOOKUP(C2963, 'Chart of Accounts'!$B$4:$B$101, 'Chart of Accounts'!$A$4:$A$101, "")</f>
        <v>0</v>
      </c>
      <c r="G2963" s="32">
        <f t="shared" si="46"/>
        <v>0</v>
      </c>
    </row>
    <row r="2964" spans="4:7" hidden="1" x14ac:dyDescent="0.2">
      <c r="D2964" s="24">
        <f>_xlfn.XLOOKUP(C2964, 'Chart of Accounts'!$B$4:$B$101, 'Chart of Accounts'!$A$4:$A$101, "")</f>
        <v>0</v>
      </c>
      <c r="G2964" s="32">
        <f t="shared" si="46"/>
        <v>0</v>
      </c>
    </row>
    <row r="2965" spans="4:7" hidden="1" x14ac:dyDescent="0.2">
      <c r="D2965" s="24">
        <f>_xlfn.XLOOKUP(C2965, 'Chart of Accounts'!$B$4:$B$101, 'Chart of Accounts'!$A$4:$A$101, "")</f>
        <v>0</v>
      </c>
      <c r="G2965" s="32">
        <f t="shared" si="46"/>
        <v>0</v>
      </c>
    </row>
    <row r="2966" spans="4:7" hidden="1" x14ac:dyDescent="0.2">
      <c r="D2966" s="24">
        <f>_xlfn.XLOOKUP(C2966, 'Chart of Accounts'!$B$4:$B$101, 'Chart of Accounts'!$A$4:$A$101, "")</f>
        <v>0</v>
      </c>
      <c r="G2966" s="32">
        <f t="shared" si="46"/>
        <v>0</v>
      </c>
    </row>
    <row r="2967" spans="4:7" hidden="1" x14ac:dyDescent="0.2">
      <c r="D2967" s="24">
        <f>_xlfn.XLOOKUP(C2967, 'Chart of Accounts'!$B$4:$B$101, 'Chart of Accounts'!$A$4:$A$101, "")</f>
        <v>0</v>
      </c>
      <c r="G2967" s="32">
        <f t="shared" si="46"/>
        <v>0</v>
      </c>
    </row>
    <row r="2968" spans="4:7" hidden="1" x14ac:dyDescent="0.2">
      <c r="D2968" s="24">
        <f>_xlfn.XLOOKUP(C2968, 'Chart of Accounts'!$B$4:$B$101, 'Chart of Accounts'!$A$4:$A$101, "")</f>
        <v>0</v>
      </c>
      <c r="G2968" s="32">
        <f t="shared" si="46"/>
        <v>0</v>
      </c>
    </row>
    <row r="2969" spans="4:7" hidden="1" x14ac:dyDescent="0.2">
      <c r="D2969" s="24">
        <f>_xlfn.XLOOKUP(C2969, 'Chart of Accounts'!$B$4:$B$101, 'Chart of Accounts'!$A$4:$A$101, "")</f>
        <v>0</v>
      </c>
      <c r="G2969" s="32">
        <f t="shared" si="46"/>
        <v>0</v>
      </c>
    </row>
    <row r="2970" spans="4:7" hidden="1" x14ac:dyDescent="0.2">
      <c r="D2970" s="24">
        <f>_xlfn.XLOOKUP(C2970, 'Chart of Accounts'!$B$4:$B$101, 'Chart of Accounts'!$A$4:$A$101, "")</f>
        <v>0</v>
      </c>
      <c r="G2970" s="32">
        <f t="shared" si="46"/>
        <v>0</v>
      </c>
    </row>
    <row r="2971" spans="4:7" hidden="1" x14ac:dyDescent="0.2">
      <c r="D2971" s="24">
        <f>_xlfn.XLOOKUP(C2971, 'Chart of Accounts'!$B$4:$B$101, 'Chart of Accounts'!$A$4:$A$101, "")</f>
        <v>0</v>
      </c>
      <c r="G2971" s="32">
        <f t="shared" si="46"/>
        <v>0</v>
      </c>
    </row>
    <row r="2972" spans="4:7" hidden="1" x14ac:dyDescent="0.2">
      <c r="D2972" s="24">
        <f>_xlfn.XLOOKUP(C2972, 'Chart of Accounts'!$B$4:$B$101, 'Chart of Accounts'!$A$4:$A$101, "")</f>
        <v>0</v>
      </c>
      <c r="G2972" s="32">
        <f t="shared" si="46"/>
        <v>0</v>
      </c>
    </row>
    <row r="2973" spans="4:7" hidden="1" x14ac:dyDescent="0.2">
      <c r="D2973" s="24">
        <f>_xlfn.XLOOKUP(C2973, 'Chart of Accounts'!$B$4:$B$101, 'Chart of Accounts'!$A$4:$A$101, "")</f>
        <v>0</v>
      </c>
      <c r="G2973" s="32">
        <f t="shared" si="46"/>
        <v>0</v>
      </c>
    </row>
    <row r="2974" spans="4:7" hidden="1" x14ac:dyDescent="0.2">
      <c r="D2974" s="24">
        <f>_xlfn.XLOOKUP(C2974, 'Chart of Accounts'!$B$4:$B$101, 'Chart of Accounts'!$A$4:$A$101, "")</f>
        <v>0</v>
      </c>
      <c r="G2974" s="32">
        <f t="shared" si="46"/>
        <v>0</v>
      </c>
    </row>
    <row r="2975" spans="4:7" hidden="1" x14ac:dyDescent="0.2">
      <c r="D2975" s="24">
        <f>_xlfn.XLOOKUP(C2975, 'Chart of Accounts'!$B$4:$B$101, 'Chart of Accounts'!$A$4:$A$101, "")</f>
        <v>0</v>
      </c>
      <c r="G2975" s="32">
        <f t="shared" si="46"/>
        <v>0</v>
      </c>
    </row>
    <row r="2976" spans="4:7" hidden="1" x14ac:dyDescent="0.2">
      <c r="D2976" s="24">
        <f>_xlfn.XLOOKUP(C2976, 'Chart of Accounts'!$B$4:$B$101, 'Chart of Accounts'!$A$4:$A$101, "")</f>
        <v>0</v>
      </c>
      <c r="G2976" s="32">
        <f t="shared" si="46"/>
        <v>0</v>
      </c>
    </row>
    <row r="2977" spans="4:7" hidden="1" x14ac:dyDescent="0.2">
      <c r="D2977" s="24">
        <f>_xlfn.XLOOKUP(C2977, 'Chart of Accounts'!$B$4:$B$101, 'Chart of Accounts'!$A$4:$A$101, "")</f>
        <v>0</v>
      </c>
      <c r="G2977" s="32">
        <f t="shared" si="46"/>
        <v>0</v>
      </c>
    </row>
    <row r="2978" spans="4:7" hidden="1" x14ac:dyDescent="0.2">
      <c r="D2978" s="24">
        <f>_xlfn.XLOOKUP(C2978, 'Chart of Accounts'!$B$4:$B$101, 'Chart of Accounts'!$A$4:$A$101, "")</f>
        <v>0</v>
      </c>
      <c r="G2978" s="32">
        <f t="shared" si="46"/>
        <v>0</v>
      </c>
    </row>
    <row r="2979" spans="4:7" hidden="1" x14ac:dyDescent="0.2">
      <c r="D2979" s="24">
        <f>_xlfn.XLOOKUP(C2979, 'Chart of Accounts'!$B$4:$B$101, 'Chart of Accounts'!$A$4:$A$101, "")</f>
        <v>0</v>
      </c>
      <c r="G2979" s="32">
        <f t="shared" si="46"/>
        <v>0</v>
      </c>
    </row>
    <row r="2980" spans="4:7" hidden="1" x14ac:dyDescent="0.2">
      <c r="D2980" s="24">
        <f>_xlfn.XLOOKUP(C2980, 'Chart of Accounts'!$B$4:$B$101, 'Chart of Accounts'!$A$4:$A$101, "")</f>
        <v>0</v>
      </c>
      <c r="G2980" s="32">
        <f t="shared" si="46"/>
        <v>0</v>
      </c>
    </row>
    <row r="2981" spans="4:7" hidden="1" x14ac:dyDescent="0.2">
      <c r="D2981" s="24">
        <f>_xlfn.XLOOKUP(C2981, 'Chart of Accounts'!$B$4:$B$101, 'Chart of Accounts'!$A$4:$A$101, "")</f>
        <v>0</v>
      </c>
      <c r="G2981" s="32">
        <f t="shared" si="46"/>
        <v>0</v>
      </c>
    </row>
    <row r="2982" spans="4:7" hidden="1" x14ac:dyDescent="0.2">
      <c r="D2982" s="24">
        <f>_xlfn.XLOOKUP(C2982, 'Chart of Accounts'!$B$4:$B$101, 'Chart of Accounts'!$A$4:$A$101, "")</f>
        <v>0</v>
      </c>
      <c r="G2982" s="32">
        <f t="shared" si="46"/>
        <v>0</v>
      </c>
    </row>
    <row r="2983" spans="4:7" hidden="1" x14ac:dyDescent="0.2">
      <c r="D2983" s="24">
        <f>_xlfn.XLOOKUP(C2983, 'Chart of Accounts'!$B$4:$B$101, 'Chart of Accounts'!$A$4:$A$101, "")</f>
        <v>0</v>
      </c>
      <c r="G2983" s="32">
        <f t="shared" si="46"/>
        <v>0</v>
      </c>
    </row>
    <row r="2984" spans="4:7" hidden="1" x14ac:dyDescent="0.2">
      <c r="D2984" s="24">
        <f>_xlfn.XLOOKUP(C2984, 'Chart of Accounts'!$B$4:$B$101, 'Chart of Accounts'!$A$4:$A$101, "")</f>
        <v>0</v>
      </c>
      <c r="G2984" s="32">
        <f t="shared" si="46"/>
        <v>0</v>
      </c>
    </row>
    <row r="2985" spans="4:7" hidden="1" x14ac:dyDescent="0.2">
      <c r="D2985" s="24">
        <f>_xlfn.XLOOKUP(C2985, 'Chart of Accounts'!$B$4:$B$101, 'Chart of Accounts'!$A$4:$A$101, "")</f>
        <v>0</v>
      </c>
      <c r="G2985" s="32">
        <f t="shared" si="46"/>
        <v>0</v>
      </c>
    </row>
    <row r="2986" spans="4:7" hidden="1" x14ac:dyDescent="0.2">
      <c r="D2986" s="24">
        <f>_xlfn.XLOOKUP(C2986, 'Chart of Accounts'!$B$4:$B$101, 'Chart of Accounts'!$A$4:$A$101, "")</f>
        <v>0</v>
      </c>
      <c r="G2986" s="32">
        <f t="shared" si="46"/>
        <v>0</v>
      </c>
    </row>
    <row r="2987" spans="4:7" hidden="1" x14ac:dyDescent="0.2">
      <c r="D2987" s="24">
        <f>_xlfn.XLOOKUP(C2987, 'Chart of Accounts'!$B$4:$B$101, 'Chart of Accounts'!$A$4:$A$101, "")</f>
        <v>0</v>
      </c>
      <c r="G2987" s="32">
        <f t="shared" si="46"/>
        <v>0</v>
      </c>
    </row>
    <row r="2988" spans="4:7" hidden="1" x14ac:dyDescent="0.2">
      <c r="D2988" s="24">
        <f>_xlfn.XLOOKUP(C2988, 'Chart of Accounts'!$B$4:$B$101, 'Chart of Accounts'!$A$4:$A$101, "")</f>
        <v>0</v>
      </c>
      <c r="G2988" s="32">
        <f t="shared" si="46"/>
        <v>0</v>
      </c>
    </row>
    <row r="2989" spans="4:7" hidden="1" x14ac:dyDescent="0.2">
      <c r="D2989" s="24">
        <f>_xlfn.XLOOKUP(C2989, 'Chart of Accounts'!$B$4:$B$101, 'Chart of Accounts'!$A$4:$A$101, "")</f>
        <v>0</v>
      </c>
      <c r="G2989" s="32">
        <f t="shared" si="46"/>
        <v>0</v>
      </c>
    </row>
    <row r="2990" spans="4:7" hidden="1" x14ac:dyDescent="0.2">
      <c r="D2990" s="24">
        <f>_xlfn.XLOOKUP(C2990, 'Chart of Accounts'!$B$4:$B$101, 'Chart of Accounts'!$A$4:$A$101, "")</f>
        <v>0</v>
      </c>
      <c r="G2990" s="32">
        <f t="shared" si="46"/>
        <v>0</v>
      </c>
    </row>
    <row r="2991" spans="4:7" hidden="1" x14ac:dyDescent="0.2">
      <c r="D2991" s="24">
        <f>_xlfn.XLOOKUP(C2991, 'Chart of Accounts'!$B$4:$B$101, 'Chart of Accounts'!$A$4:$A$101, "")</f>
        <v>0</v>
      </c>
      <c r="G2991" s="32">
        <f t="shared" si="46"/>
        <v>0</v>
      </c>
    </row>
    <row r="2992" spans="4:7" hidden="1" x14ac:dyDescent="0.2">
      <c r="D2992" s="24">
        <f>_xlfn.XLOOKUP(C2992, 'Chart of Accounts'!$B$4:$B$101, 'Chart of Accounts'!$A$4:$A$101, "")</f>
        <v>0</v>
      </c>
      <c r="G2992" s="32">
        <f t="shared" si="46"/>
        <v>0</v>
      </c>
    </row>
    <row r="2993" spans="4:7" hidden="1" x14ac:dyDescent="0.2">
      <c r="D2993" s="24">
        <f>_xlfn.XLOOKUP(C2993, 'Chart of Accounts'!$B$4:$B$101, 'Chart of Accounts'!$A$4:$A$101, "")</f>
        <v>0</v>
      </c>
      <c r="G2993" s="32">
        <f t="shared" si="46"/>
        <v>0</v>
      </c>
    </row>
    <row r="2994" spans="4:7" hidden="1" x14ac:dyDescent="0.2">
      <c r="D2994" s="24">
        <f>_xlfn.XLOOKUP(C2994, 'Chart of Accounts'!$B$4:$B$101, 'Chart of Accounts'!$A$4:$A$101, "")</f>
        <v>0</v>
      </c>
      <c r="G2994" s="32">
        <f t="shared" si="46"/>
        <v>0</v>
      </c>
    </row>
    <row r="2995" spans="4:7" hidden="1" x14ac:dyDescent="0.2">
      <c r="D2995" s="24">
        <f>_xlfn.XLOOKUP(C2995, 'Chart of Accounts'!$B$4:$B$101, 'Chart of Accounts'!$A$4:$A$101, "")</f>
        <v>0</v>
      </c>
      <c r="G2995" s="32">
        <f t="shared" si="46"/>
        <v>0</v>
      </c>
    </row>
    <row r="2996" spans="4:7" hidden="1" x14ac:dyDescent="0.2">
      <c r="D2996" s="24">
        <f>_xlfn.XLOOKUP(C2996, 'Chart of Accounts'!$B$4:$B$101, 'Chart of Accounts'!$A$4:$A$101, "")</f>
        <v>0</v>
      </c>
      <c r="G2996" s="32">
        <f t="shared" si="46"/>
        <v>0</v>
      </c>
    </row>
    <row r="2997" spans="4:7" hidden="1" x14ac:dyDescent="0.2">
      <c r="D2997" s="24">
        <f>_xlfn.XLOOKUP(C2997, 'Chart of Accounts'!$B$4:$B$101, 'Chart of Accounts'!$A$4:$A$101, "")</f>
        <v>0</v>
      </c>
      <c r="G2997" s="32">
        <f t="shared" si="46"/>
        <v>0</v>
      </c>
    </row>
    <row r="2998" spans="4:7" hidden="1" x14ac:dyDescent="0.2">
      <c r="D2998" s="24">
        <f>_xlfn.XLOOKUP(C2998, 'Chart of Accounts'!$B$4:$B$101, 'Chart of Accounts'!$A$4:$A$101, "")</f>
        <v>0</v>
      </c>
      <c r="G2998" s="32">
        <f t="shared" si="46"/>
        <v>0</v>
      </c>
    </row>
    <row r="2999" spans="4:7" hidden="1" x14ac:dyDescent="0.2">
      <c r="D2999" s="24">
        <f>_xlfn.XLOOKUP(C2999, 'Chart of Accounts'!$B$4:$B$101, 'Chart of Accounts'!$A$4:$A$101, "")</f>
        <v>0</v>
      </c>
      <c r="G2999" s="32">
        <f t="shared" si="46"/>
        <v>0</v>
      </c>
    </row>
    <row r="3000" spans="4:7" hidden="1" x14ac:dyDescent="0.2">
      <c r="D3000" s="24">
        <f>_xlfn.XLOOKUP(C3000, 'Chart of Accounts'!$B$4:$B$101, 'Chart of Accounts'!$A$4:$A$101, "")</f>
        <v>0</v>
      </c>
      <c r="G3000" s="32">
        <f t="shared" si="46"/>
        <v>0</v>
      </c>
    </row>
    <row r="3001" spans="4:7" hidden="1" x14ac:dyDescent="0.2">
      <c r="D3001" s="24">
        <f>_xlfn.XLOOKUP(C3001, 'Chart of Accounts'!$B$4:$B$101, 'Chart of Accounts'!$A$4:$A$101, "")</f>
        <v>0</v>
      </c>
      <c r="G3001" s="32">
        <f t="shared" si="46"/>
        <v>0</v>
      </c>
    </row>
    <row r="3002" spans="4:7" hidden="1" x14ac:dyDescent="0.2">
      <c r="D3002" s="24">
        <f>_xlfn.XLOOKUP(C3002, 'Chart of Accounts'!$B$4:$B$101, 'Chart of Accounts'!$A$4:$A$101, "")</f>
        <v>0</v>
      </c>
      <c r="G3002" s="32">
        <f t="shared" si="46"/>
        <v>0</v>
      </c>
    </row>
    <row r="3003" spans="4:7" hidden="1" x14ac:dyDescent="0.2">
      <c r="D3003" s="24">
        <f>_xlfn.XLOOKUP(C3003, 'Chart of Accounts'!$B$4:$B$101, 'Chart of Accounts'!$A$4:$A$101, "")</f>
        <v>0</v>
      </c>
      <c r="G3003" s="32">
        <f t="shared" si="46"/>
        <v>0</v>
      </c>
    </row>
    <row r="3004" spans="4:7" hidden="1" x14ac:dyDescent="0.2">
      <c r="D3004" s="24">
        <f>_xlfn.XLOOKUP(C3004, 'Chart of Accounts'!$B$4:$B$101, 'Chart of Accounts'!$A$4:$A$101, "")</f>
        <v>0</v>
      </c>
      <c r="G3004" s="32">
        <f t="shared" si="46"/>
        <v>0</v>
      </c>
    </row>
    <row r="3005" spans="4:7" hidden="1" x14ac:dyDescent="0.2">
      <c r="D3005" s="24">
        <f>_xlfn.XLOOKUP(C3005, 'Chart of Accounts'!$B$4:$B$101, 'Chart of Accounts'!$A$4:$A$101, "")</f>
        <v>0</v>
      </c>
      <c r="G3005" s="32">
        <f t="shared" si="46"/>
        <v>0</v>
      </c>
    </row>
    <row r="3006" spans="4:7" hidden="1" x14ac:dyDescent="0.2">
      <c r="D3006" s="24">
        <f>_xlfn.XLOOKUP(C3006, 'Chart of Accounts'!$B$4:$B$101, 'Chart of Accounts'!$A$4:$A$101, "")</f>
        <v>0</v>
      </c>
      <c r="G3006" s="32">
        <f t="shared" si="46"/>
        <v>0</v>
      </c>
    </row>
    <row r="3007" spans="4:7" hidden="1" x14ac:dyDescent="0.2">
      <c r="D3007" s="24">
        <f>_xlfn.XLOOKUP(C3007, 'Chart of Accounts'!$B$4:$B$101, 'Chart of Accounts'!$A$4:$A$101, "")</f>
        <v>0</v>
      </c>
      <c r="G3007" s="32">
        <f t="shared" si="46"/>
        <v>0</v>
      </c>
    </row>
    <row r="3008" spans="4:7" hidden="1" x14ac:dyDescent="0.2">
      <c r="D3008" s="24">
        <f>_xlfn.XLOOKUP(C3008, 'Chart of Accounts'!$B$4:$B$101, 'Chart of Accounts'!$A$4:$A$101, "")</f>
        <v>0</v>
      </c>
      <c r="G3008" s="32">
        <f t="shared" si="46"/>
        <v>0</v>
      </c>
    </row>
    <row r="3009" spans="4:7" hidden="1" x14ac:dyDescent="0.2">
      <c r="D3009" s="24">
        <f>_xlfn.XLOOKUP(C3009, 'Chart of Accounts'!$B$4:$B$101, 'Chart of Accounts'!$A$4:$A$101, "")</f>
        <v>0</v>
      </c>
      <c r="G3009" s="32">
        <f t="shared" si="46"/>
        <v>0</v>
      </c>
    </row>
    <row r="3010" spans="4:7" hidden="1" x14ac:dyDescent="0.2">
      <c r="D3010" s="24">
        <f>_xlfn.XLOOKUP(C3010, 'Chart of Accounts'!$B$4:$B$101, 'Chart of Accounts'!$A$4:$A$101, "")</f>
        <v>0</v>
      </c>
      <c r="G3010" s="32">
        <f t="shared" si="46"/>
        <v>0</v>
      </c>
    </row>
    <row r="3011" spans="4:7" hidden="1" x14ac:dyDescent="0.2">
      <c r="D3011" s="24">
        <f>_xlfn.XLOOKUP(C3011, 'Chart of Accounts'!$B$4:$B$101, 'Chart of Accounts'!$A$4:$A$101, "")</f>
        <v>0</v>
      </c>
      <c r="G3011" s="32">
        <f t="shared" si="46"/>
        <v>0</v>
      </c>
    </row>
    <row r="3012" spans="4:7" hidden="1" x14ac:dyDescent="0.2">
      <c r="D3012" s="24">
        <f>_xlfn.XLOOKUP(C3012, 'Chart of Accounts'!$B$4:$B$101, 'Chart of Accounts'!$A$4:$A$101, "")</f>
        <v>0</v>
      </c>
      <c r="G3012" s="32">
        <f t="shared" si="46"/>
        <v>0</v>
      </c>
    </row>
    <row r="3013" spans="4:7" hidden="1" x14ac:dyDescent="0.2">
      <c r="D3013" s="24">
        <f>_xlfn.XLOOKUP(C3013, 'Chart of Accounts'!$B$4:$B$101, 'Chart of Accounts'!$A$4:$A$101, "")</f>
        <v>0</v>
      </c>
      <c r="G3013" s="32">
        <f t="shared" si="46"/>
        <v>0</v>
      </c>
    </row>
    <row r="3014" spans="4:7" hidden="1" x14ac:dyDescent="0.2">
      <c r="D3014" s="24">
        <f>_xlfn.XLOOKUP(C3014, 'Chart of Accounts'!$B$4:$B$101, 'Chart of Accounts'!$A$4:$A$101, "")</f>
        <v>0</v>
      </c>
      <c r="G3014" s="32">
        <f t="shared" ref="G3014:G3077" si="47">G3013-E3014</f>
        <v>0</v>
      </c>
    </row>
    <row r="3015" spans="4:7" hidden="1" x14ac:dyDescent="0.2">
      <c r="D3015" s="24">
        <f>_xlfn.XLOOKUP(C3015, 'Chart of Accounts'!$B$4:$B$101, 'Chart of Accounts'!$A$4:$A$101, "")</f>
        <v>0</v>
      </c>
      <c r="G3015" s="32">
        <f t="shared" si="47"/>
        <v>0</v>
      </c>
    </row>
    <row r="3016" spans="4:7" hidden="1" x14ac:dyDescent="0.2">
      <c r="D3016" s="24">
        <f>_xlfn.XLOOKUP(C3016, 'Chart of Accounts'!$B$4:$B$101, 'Chart of Accounts'!$A$4:$A$101, "")</f>
        <v>0</v>
      </c>
      <c r="G3016" s="32">
        <f t="shared" si="47"/>
        <v>0</v>
      </c>
    </row>
    <row r="3017" spans="4:7" hidden="1" x14ac:dyDescent="0.2">
      <c r="D3017" s="24">
        <f>_xlfn.XLOOKUP(C3017, 'Chart of Accounts'!$B$4:$B$101, 'Chart of Accounts'!$A$4:$A$101, "")</f>
        <v>0</v>
      </c>
      <c r="G3017" s="32">
        <f t="shared" si="47"/>
        <v>0</v>
      </c>
    </row>
    <row r="3018" spans="4:7" hidden="1" x14ac:dyDescent="0.2">
      <c r="D3018" s="24">
        <f>_xlfn.XLOOKUP(C3018, 'Chart of Accounts'!$B$4:$B$101, 'Chart of Accounts'!$A$4:$A$101, "")</f>
        <v>0</v>
      </c>
      <c r="G3018" s="32">
        <f t="shared" si="47"/>
        <v>0</v>
      </c>
    </row>
    <row r="3019" spans="4:7" hidden="1" x14ac:dyDescent="0.2">
      <c r="D3019" s="24">
        <f>_xlfn.XLOOKUP(C3019, 'Chart of Accounts'!$B$4:$B$101, 'Chart of Accounts'!$A$4:$A$101, "")</f>
        <v>0</v>
      </c>
      <c r="G3019" s="32">
        <f t="shared" si="47"/>
        <v>0</v>
      </c>
    </row>
    <row r="3020" spans="4:7" hidden="1" x14ac:dyDescent="0.2">
      <c r="D3020" s="24">
        <f>_xlfn.XLOOKUP(C3020, 'Chart of Accounts'!$B$4:$B$101, 'Chart of Accounts'!$A$4:$A$101, "")</f>
        <v>0</v>
      </c>
      <c r="G3020" s="32">
        <f t="shared" si="47"/>
        <v>0</v>
      </c>
    </row>
    <row r="3021" spans="4:7" hidden="1" x14ac:dyDescent="0.2">
      <c r="D3021" s="24">
        <f>_xlfn.XLOOKUP(C3021, 'Chart of Accounts'!$B$4:$B$101, 'Chart of Accounts'!$A$4:$A$101, "")</f>
        <v>0</v>
      </c>
      <c r="G3021" s="32">
        <f t="shared" si="47"/>
        <v>0</v>
      </c>
    </row>
    <row r="3022" spans="4:7" hidden="1" x14ac:dyDescent="0.2">
      <c r="D3022" s="24">
        <f>_xlfn.XLOOKUP(C3022, 'Chart of Accounts'!$B$4:$B$101, 'Chart of Accounts'!$A$4:$A$101, "")</f>
        <v>0</v>
      </c>
      <c r="G3022" s="32">
        <f t="shared" si="47"/>
        <v>0</v>
      </c>
    </row>
    <row r="3023" spans="4:7" hidden="1" x14ac:dyDescent="0.2">
      <c r="D3023" s="24">
        <f>_xlfn.XLOOKUP(C3023, 'Chart of Accounts'!$B$4:$B$101, 'Chart of Accounts'!$A$4:$A$101, "")</f>
        <v>0</v>
      </c>
      <c r="G3023" s="32">
        <f t="shared" si="47"/>
        <v>0</v>
      </c>
    </row>
    <row r="3024" spans="4:7" hidden="1" x14ac:dyDescent="0.2">
      <c r="D3024" s="24">
        <f>_xlfn.XLOOKUP(C3024, 'Chart of Accounts'!$B$4:$B$101, 'Chart of Accounts'!$A$4:$A$101, "")</f>
        <v>0</v>
      </c>
      <c r="G3024" s="32">
        <f t="shared" si="47"/>
        <v>0</v>
      </c>
    </row>
    <row r="3025" spans="4:7" hidden="1" x14ac:dyDescent="0.2">
      <c r="D3025" s="24">
        <f>_xlfn.XLOOKUP(C3025, 'Chart of Accounts'!$B$4:$B$101, 'Chart of Accounts'!$A$4:$A$101, "")</f>
        <v>0</v>
      </c>
      <c r="G3025" s="32">
        <f t="shared" si="47"/>
        <v>0</v>
      </c>
    </row>
    <row r="3026" spans="4:7" hidden="1" x14ac:dyDescent="0.2">
      <c r="D3026" s="24">
        <f>_xlfn.XLOOKUP(C3026, 'Chart of Accounts'!$B$4:$B$101, 'Chart of Accounts'!$A$4:$A$101, "")</f>
        <v>0</v>
      </c>
      <c r="G3026" s="32">
        <f t="shared" si="47"/>
        <v>0</v>
      </c>
    </row>
    <row r="3027" spans="4:7" hidden="1" x14ac:dyDescent="0.2">
      <c r="D3027" s="24">
        <f>_xlfn.XLOOKUP(C3027, 'Chart of Accounts'!$B$4:$B$101, 'Chart of Accounts'!$A$4:$A$101, "")</f>
        <v>0</v>
      </c>
      <c r="G3027" s="32">
        <f t="shared" si="47"/>
        <v>0</v>
      </c>
    </row>
    <row r="3028" spans="4:7" hidden="1" x14ac:dyDescent="0.2">
      <c r="D3028" s="24">
        <f>_xlfn.XLOOKUP(C3028, 'Chart of Accounts'!$B$4:$B$101, 'Chart of Accounts'!$A$4:$A$101, "")</f>
        <v>0</v>
      </c>
      <c r="G3028" s="32">
        <f t="shared" si="47"/>
        <v>0</v>
      </c>
    </row>
    <row r="3029" spans="4:7" hidden="1" x14ac:dyDescent="0.2">
      <c r="D3029" s="24">
        <f>_xlfn.XLOOKUP(C3029, 'Chart of Accounts'!$B$4:$B$101, 'Chart of Accounts'!$A$4:$A$101, "")</f>
        <v>0</v>
      </c>
      <c r="G3029" s="32">
        <f t="shared" si="47"/>
        <v>0</v>
      </c>
    </row>
    <row r="3030" spans="4:7" hidden="1" x14ac:dyDescent="0.2">
      <c r="D3030" s="24">
        <f>_xlfn.XLOOKUP(C3030, 'Chart of Accounts'!$B$4:$B$101, 'Chart of Accounts'!$A$4:$A$101, "")</f>
        <v>0</v>
      </c>
      <c r="G3030" s="32">
        <f t="shared" si="47"/>
        <v>0</v>
      </c>
    </row>
    <row r="3031" spans="4:7" hidden="1" x14ac:dyDescent="0.2">
      <c r="D3031" s="24">
        <f>_xlfn.XLOOKUP(C3031, 'Chart of Accounts'!$B$4:$B$101, 'Chart of Accounts'!$A$4:$A$101, "")</f>
        <v>0</v>
      </c>
      <c r="G3031" s="32">
        <f t="shared" si="47"/>
        <v>0</v>
      </c>
    </row>
    <row r="3032" spans="4:7" hidden="1" x14ac:dyDescent="0.2">
      <c r="D3032" s="24">
        <f>_xlfn.XLOOKUP(C3032, 'Chart of Accounts'!$B$4:$B$101, 'Chart of Accounts'!$A$4:$A$101, "")</f>
        <v>0</v>
      </c>
      <c r="G3032" s="32">
        <f t="shared" si="47"/>
        <v>0</v>
      </c>
    </row>
    <row r="3033" spans="4:7" hidden="1" x14ac:dyDescent="0.2">
      <c r="D3033" s="24">
        <f>_xlfn.XLOOKUP(C3033, 'Chart of Accounts'!$B$4:$B$101, 'Chart of Accounts'!$A$4:$A$101, "")</f>
        <v>0</v>
      </c>
      <c r="G3033" s="32">
        <f t="shared" si="47"/>
        <v>0</v>
      </c>
    </row>
    <row r="3034" spans="4:7" hidden="1" x14ac:dyDescent="0.2">
      <c r="D3034" s="24">
        <f>_xlfn.XLOOKUP(C3034, 'Chart of Accounts'!$B$4:$B$101, 'Chart of Accounts'!$A$4:$A$101, "")</f>
        <v>0</v>
      </c>
      <c r="G3034" s="32">
        <f t="shared" si="47"/>
        <v>0</v>
      </c>
    </row>
    <row r="3035" spans="4:7" hidden="1" x14ac:dyDescent="0.2">
      <c r="D3035" s="24">
        <f>_xlfn.XLOOKUP(C3035, 'Chart of Accounts'!$B$4:$B$101, 'Chart of Accounts'!$A$4:$A$101, "")</f>
        <v>0</v>
      </c>
      <c r="G3035" s="32">
        <f t="shared" si="47"/>
        <v>0</v>
      </c>
    </row>
    <row r="3036" spans="4:7" hidden="1" x14ac:dyDescent="0.2">
      <c r="D3036" s="24">
        <f>_xlfn.XLOOKUP(C3036, 'Chart of Accounts'!$B$4:$B$101, 'Chart of Accounts'!$A$4:$A$101, "")</f>
        <v>0</v>
      </c>
      <c r="G3036" s="32">
        <f t="shared" si="47"/>
        <v>0</v>
      </c>
    </row>
    <row r="3037" spans="4:7" hidden="1" x14ac:dyDescent="0.2">
      <c r="D3037" s="24">
        <f>_xlfn.XLOOKUP(C3037, 'Chart of Accounts'!$B$4:$B$101, 'Chart of Accounts'!$A$4:$A$101, "")</f>
        <v>0</v>
      </c>
      <c r="G3037" s="32">
        <f t="shared" si="47"/>
        <v>0</v>
      </c>
    </row>
    <row r="3038" spans="4:7" hidden="1" x14ac:dyDescent="0.2">
      <c r="D3038" s="24">
        <f>_xlfn.XLOOKUP(C3038, 'Chart of Accounts'!$B$4:$B$101, 'Chart of Accounts'!$A$4:$A$101, "")</f>
        <v>0</v>
      </c>
      <c r="G3038" s="32">
        <f t="shared" si="47"/>
        <v>0</v>
      </c>
    </row>
    <row r="3039" spans="4:7" hidden="1" x14ac:dyDescent="0.2">
      <c r="D3039" s="24">
        <f>_xlfn.XLOOKUP(C3039, 'Chart of Accounts'!$B$4:$B$101, 'Chart of Accounts'!$A$4:$A$101, "")</f>
        <v>0</v>
      </c>
      <c r="G3039" s="32">
        <f t="shared" si="47"/>
        <v>0</v>
      </c>
    </row>
    <row r="3040" spans="4:7" hidden="1" x14ac:dyDescent="0.2">
      <c r="D3040" s="24">
        <f>_xlfn.XLOOKUP(C3040, 'Chart of Accounts'!$B$4:$B$101, 'Chart of Accounts'!$A$4:$A$101, "")</f>
        <v>0</v>
      </c>
      <c r="G3040" s="32">
        <f t="shared" si="47"/>
        <v>0</v>
      </c>
    </row>
    <row r="3041" spans="4:7" hidden="1" x14ac:dyDescent="0.2">
      <c r="D3041" s="24">
        <f>_xlfn.XLOOKUP(C3041, 'Chart of Accounts'!$B$4:$B$101, 'Chart of Accounts'!$A$4:$A$101, "")</f>
        <v>0</v>
      </c>
      <c r="G3041" s="32">
        <f t="shared" si="47"/>
        <v>0</v>
      </c>
    </row>
    <row r="3042" spans="4:7" hidden="1" x14ac:dyDescent="0.2">
      <c r="D3042" s="24">
        <f>_xlfn.XLOOKUP(C3042, 'Chart of Accounts'!$B$4:$B$101, 'Chart of Accounts'!$A$4:$A$101, "")</f>
        <v>0</v>
      </c>
      <c r="G3042" s="32">
        <f t="shared" si="47"/>
        <v>0</v>
      </c>
    </row>
    <row r="3043" spans="4:7" hidden="1" x14ac:dyDescent="0.2">
      <c r="D3043" s="24">
        <f>_xlfn.XLOOKUP(C3043, 'Chart of Accounts'!$B$4:$B$101, 'Chart of Accounts'!$A$4:$A$101, "")</f>
        <v>0</v>
      </c>
      <c r="G3043" s="32">
        <f t="shared" si="47"/>
        <v>0</v>
      </c>
    </row>
    <row r="3044" spans="4:7" hidden="1" x14ac:dyDescent="0.2">
      <c r="D3044" s="24">
        <f>_xlfn.XLOOKUP(C3044, 'Chart of Accounts'!$B$4:$B$101, 'Chart of Accounts'!$A$4:$A$101, "")</f>
        <v>0</v>
      </c>
      <c r="G3044" s="32">
        <f t="shared" si="47"/>
        <v>0</v>
      </c>
    </row>
    <row r="3045" spans="4:7" hidden="1" x14ac:dyDescent="0.2">
      <c r="D3045" s="24">
        <f>_xlfn.XLOOKUP(C3045, 'Chart of Accounts'!$B$4:$B$101, 'Chart of Accounts'!$A$4:$A$101, "")</f>
        <v>0</v>
      </c>
      <c r="G3045" s="32">
        <f t="shared" si="47"/>
        <v>0</v>
      </c>
    </row>
    <row r="3046" spans="4:7" hidden="1" x14ac:dyDescent="0.2">
      <c r="D3046" s="24">
        <f>_xlfn.XLOOKUP(C3046, 'Chart of Accounts'!$B$4:$B$101, 'Chart of Accounts'!$A$4:$A$101, "")</f>
        <v>0</v>
      </c>
      <c r="G3046" s="32">
        <f t="shared" si="47"/>
        <v>0</v>
      </c>
    </row>
    <row r="3047" spans="4:7" hidden="1" x14ac:dyDescent="0.2">
      <c r="D3047" s="24">
        <f>_xlfn.XLOOKUP(C3047, 'Chart of Accounts'!$B$4:$B$101, 'Chart of Accounts'!$A$4:$A$101, "")</f>
        <v>0</v>
      </c>
      <c r="G3047" s="32">
        <f t="shared" si="47"/>
        <v>0</v>
      </c>
    </row>
    <row r="3048" spans="4:7" hidden="1" x14ac:dyDescent="0.2">
      <c r="D3048" s="24">
        <f>_xlfn.XLOOKUP(C3048, 'Chart of Accounts'!$B$4:$B$101, 'Chart of Accounts'!$A$4:$A$101, "")</f>
        <v>0</v>
      </c>
      <c r="G3048" s="32">
        <f t="shared" si="47"/>
        <v>0</v>
      </c>
    </row>
    <row r="3049" spans="4:7" hidden="1" x14ac:dyDescent="0.2">
      <c r="D3049" s="24">
        <f>_xlfn.XLOOKUP(C3049, 'Chart of Accounts'!$B$4:$B$101, 'Chart of Accounts'!$A$4:$A$101, "")</f>
        <v>0</v>
      </c>
      <c r="G3049" s="32">
        <f t="shared" si="47"/>
        <v>0</v>
      </c>
    </row>
    <row r="3050" spans="4:7" hidden="1" x14ac:dyDescent="0.2">
      <c r="D3050" s="24">
        <f>_xlfn.XLOOKUP(C3050, 'Chart of Accounts'!$B$4:$B$101, 'Chart of Accounts'!$A$4:$A$101, "")</f>
        <v>0</v>
      </c>
      <c r="G3050" s="32">
        <f t="shared" si="47"/>
        <v>0</v>
      </c>
    </row>
    <row r="3051" spans="4:7" hidden="1" x14ac:dyDescent="0.2">
      <c r="D3051" s="24">
        <f>_xlfn.XLOOKUP(C3051, 'Chart of Accounts'!$B$4:$B$101, 'Chart of Accounts'!$A$4:$A$101, "")</f>
        <v>0</v>
      </c>
      <c r="G3051" s="32">
        <f t="shared" si="47"/>
        <v>0</v>
      </c>
    </row>
    <row r="3052" spans="4:7" hidden="1" x14ac:dyDescent="0.2">
      <c r="D3052" s="24">
        <f>_xlfn.XLOOKUP(C3052, 'Chart of Accounts'!$B$4:$B$101, 'Chart of Accounts'!$A$4:$A$101, "")</f>
        <v>0</v>
      </c>
      <c r="G3052" s="32">
        <f t="shared" si="47"/>
        <v>0</v>
      </c>
    </row>
    <row r="3053" spans="4:7" hidden="1" x14ac:dyDescent="0.2">
      <c r="D3053" s="24">
        <f>_xlfn.XLOOKUP(C3053, 'Chart of Accounts'!$B$4:$B$101, 'Chart of Accounts'!$A$4:$A$101, "")</f>
        <v>0</v>
      </c>
      <c r="G3053" s="32">
        <f t="shared" si="47"/>
        <v>0</v>
      </c>
    </row>
    <row r="3054" spans="4:7" hidden="1" x14ac:dyDescent="0.2">
      <c r="D3054" s="24">
        <f>_xlfn.XLOOKUP(C3054, 'Chart of Accounts'!$B$4:$B$101, 'Chart of Accounts'!$A$4:$A$101, "")</f>
        <v>0</v>
      </c>
      <c r="G3054" s="32">
        <f t="shared" si="47"/>
        <v>0</v>
      </c>
    </row>
    <row r="3055" spans="4:7" hidden="1" x14ac:dyDescent="0.2">
      <c r="D3055" s="24">
        <f>_xlfn.XLOOKUP(C3055, 'Chart of Accounts'!$B$4:$B$101, 'Chart of Accounts'!$A$4:$A$101, "")</f>
        <v>0</v>
      </c>
      <c r="G3055" s="32">
        <f t="shared" si="47"/>
        <v>0</v>
      </c>
    </row>
    <row r="3056" spans="4:7" hidden="1" x14ac:dyDescent="0.2">
      <c r="D3056" s="24">
        <f>_xlfn.XLOOKUP(C3056, 'Chart of Accounts'!$B$4:$B$101, 'Chart of Accounts'!$A$4:$A$101, "")</f>
        <v>0</v>
      </c>
      <c r="G3056" s="32">
        <f t="shared" si="47"/>
        <v>0</v>
      </c>
    </row>
    <row r="3057" spans="4:7" hidden="1" x14ac:dyDescent="0.2">
      <c r="D3057" s="24">
        <f>_xlfn.XLOOKUP(C3057, 'Chart of Accounts'!$B$4:$B$101, 'Chart of Accounts'!$A$4:$A$101, "")</f>
        <v>0</v>
      </c>
      <c r="G3057" s="32">
        <f t="shared" si="47"/>
        <v>0</v>
      </c>
    </row>
    <row r="3058" spans="4:7" hidden="1" x14ac:dyDescent="0.2">
      <c r="D3058" s="24">
        <f>_xlfn.XLOOKUP(C3058, 'Chart of Accounts'!$B$4:$B$101, 'Chart of Accounts'!$A$4:$A$101, "")</f>
        <v>0</v>
      </c>
      <c r="G3058" s="32">
        <f t="shared" si="47"/>
        <v>0</v>
      </c>
    </row>
    <row r="3059" spans="4:7" hidden="1" x14ac:dyDescent="0.2">
      <c r="D3059" s="24">
        <f>_xlfn.XLOOKUP(C3059, 'Chart of Accounts'!$B$4:$B$101, 'Chart of Accounts'!$A$4:$A$101, "")</f>
        <v>0</v>
      </c>
      <c r="G3059" s="32">
        <f t="shared" si="47"/>
        <v>0</v>
      </c>
    </row>
    <row r="3060" spans="4:7" hidden="1" x14ac:dyDescent="0.2">
      <c r="D3060" s="24">
        <f>_xlfn.XLOOKUP(C3060, 'Chart of Accounts'!$B$4:$B$101, 'Chart of Accounts'!$A$4:$A$101, "")</f>
        <v>0</v>
      </c>
      <c r="G3060" s="32">
        <f t="shared" si="47"/>
        <v>0</v>
      </c>
    </row>
    <row r="3061" spans="4:7" hidden="1" x14ac:dyDescent="0.2">
      <c r="D3061" s="24">
        <f>_xlfn.XLOOKUP(C3061, 'Chart of Accounts'!$B$4:$B$101, 'Chart of Accounts'!$A$4:$A$101, "")</f>
        <v>0</v>
      </c>
      <c r="G3061" s="32">
        <f t="shared" si="47"/>
        <v>0</v>
      </c>
    </row>
    <row r="3062" spans="4:7" hidden="1" x14ac:dyDescent="0.2">
      <c r="D3062" s="24">
        <f>_xlfn.XLOOKUP(C3062, 'Chart of Accounts'!$B$4:$B$101, 'Chart of Accounts'!$A$4:$A$101, "")</f>
        <v>0</v>
      </c>
      <c r="G3062" s="32">
        <f t="shared" si="47"/>
        <v>0</v>
      </c>
    </row>
    <row r="3063" spans="4:7" hidden="1" x14ac:dyDescent="0.2">
      <c r="D3063" s="24">
        <f>_xlfn.XLOOKUP(C3063, 'Chart of Accounts'!$B$4:$B$101, 'Chart of Accounts'!$A$4:$A$101, "")</f>
        <v>0</v>
      </c>
      <c r="G3063" s="32">
        <f t="shared" si="47"/>
        <v>0</v>
      </c>
    </row>
    <row r="3064" spans="4:7" hidden="1" x14ac:dyDescent="0.2">
      <c r="D3064" s="24">
        <f>_xlfn.XLOOKUP(C3064, 'Chart of Accounts'!$B$4:$B$101, 'Chart of Accounts'!$A$4:$A$101, "")</f>
        <v>0</v>
      </c>
      <c r="G3064" s="32">
        <f t="shared" si="47"/>
        <v>0</v>
      </c>
    </row>
    <row r="3065" spans="4:7" hidden="1" x14ac:dyDescent="0.2">
      <c r="D3065" s="24">
        <f>_xlfn.XLOOKUP(C3065, 'Chart of Accounts'!$B$4:$B$101, 'Chart of Accounts'!$A$4:$A$101, "")</f>
        <v>0</v>
      </c>
      <c r="G3065" s="32">
        <f t="shared" si="47"/>
        <v>0</v>
      </c>
    </row>
    <row r="3066" spans="4:7" hidden="1" x14ac:dyDescent="0.2">
      <c r="D3066" s="24">
        <f>_xlfn.XLOOKUP(C3066, 'Chart of Accounts'!$B$4:$B$101, 'Chart of Accounts'!$A$4:$A$101, "")</f>
        <v>0</v>
      </c>
      <c r="G3066" s="32">
        <f t="shared" si="47"/>
        <v>0</v>
      </c>
    </row>
    <row r="3067" spans="4:7" hidden="1" x14ac:dyDescent="0.2">
      <c r="D3067" s="24">
        <f>_xlfn.XLOOKUP(C3067, 'Chart of Accounts'!$B$4:$B$101, 'Chart of Accounts'!$A$4:$A$101, "")</f>
        <v>0</v>
      </c>
      <c r="G3067" s="32">
        <f t="shared" si="47"/>
        <v>0</v>
      </c>
    </row>
    <row r="3068" spans="4:7" hidden="1" x14ac:dyDescent="0.2">
      <c r="D3068" s="24">
        <f>_xlfn.XLOOKUP(C3068, 'Chart of Accounts'!$B$4:$B$101, 'Chart of Accounts'!$A$4:$A$101, "")</f>
        <v>0</v>
      </c>
      <c r="G3068" s="32">
        <f t="shared" si="47"/>
        <v>0</v>
      </c>
    </row>
    <row r="3069" spans="4:7" hidden="1" x14ac:dyDescent="0.2">
      <c r="D3069" s="24">
        <f>_xlfn.XLOOKUP(C3069, 'Chart of Accounts'!$B$4:$B$101, 'Chart of Accounts'!$A$4:$A$101, "")</f>
        <v>0</v>
      </c>
      <c r="G3069" s="32">
        <f t="shared" si="47"/>
        <v>0</v>
      </c>
    </row>
    <row r="3070" spans="4:7" hidden="1" x14ac:dyDescent="0.2">
      <c r="D3070" s="24">
        <f>_xlfn.XLOOKUP(C3070, 'Chart of Accounts'!$B$4:$B$101, 'Chart of Accounts'!$A$4:$A$101, "")</f>
        <v>0</v>
      </c>
      <c r="G3070" s="32">
        <f t="shared" si="47"/>
        <v>0</v>
      </c>
    </row>
    <row r="3071" spans="4:7" hidden="1" x14ac:dyDescent="0.2">
      <c r="D3071" s="24">
        <f>_xlfn.XLOOKUP(C3071, 'Chart of Accounts'!$B$4:$B$101, 'Chart of Accounts'!$A$4:$A$101, "")</f>
        <v>0</v>
      </c>
      <c r="G3071" s="32">
        <f t="shared" si="47"/>
        <v>0</v>
      </c>
    </row>
    <row r="3072" spans="4:7" hidden="1" x14ac:dyDescent="0.2">
      <c r="D3072" s="24">
        <f>_xlfn.XLOOKUP(C3072, 'Chart of Accounts'!$B$4:$B$101, 'Chart of Accounts'!$A$4:$A$101, "")</f>
        <v>0</v>
      </c>
      <c r="G3072" s="32">
        <f t="shared" si="47"/>
        <v>0</v>
      </c>
    </row>
    <row r="3073" spans="4:7" hidden="1" x14ac:dyDescent="0.2">
      <c r="D3073" s="24">
        <f>_xlfn.XLOOKUP(C3073, 'Chart of Accounts'!$B$4:$B$101, 'Chart of Accounts'!$A$4:$A$101, "")</f>
        <v>0</v>
      </c>
      <c r="G3073" s="32">
        <f t="shared" si="47"/>
        <v>0</v>
      </c>
    </row>
    <row r="3074" spans="4:7" hidden="1" x14ac:dyDescent="0.2">
      <c r="D3074" s="24">
        <f>_xlfn.XLOOKUP(C3074, 'Chart of Accounts'!$B$4:$B$101, 'Chart of Accounts'!$A$4:$A$101, "")</f>
        <v>0</v>
      </c>
      <c r="G3074" s="32">
        <f t="shared" si="47"/>
        <v>0</v>
      </c>
    </row>
    <row r="3075" spans="4:7" hidden="1" x14ac:dyDescent="0.2">
      <c r="D3075" s="24">
        <f>_xlfn.XLOOKUP(C3075, 'Chart of Accounts'!$B$4:$B$101, 'Chart of Accounts'!$A$4:$A$101, "")</f>
        <v>0</v>
      </c>
      <c r="G3075" s="32">
        <f t="shared" si="47"/>
        <v>0</v>
      </c>
    </row>
    <row r="3076" spans="4:7" hidden="1" x14ac:dyDescent="0.2">
      <c r="D3076" s="24">
        <f>_xlfn.XLOOKUP(C3076, 'Chart of Accounts'!$B$4:$B$101, 'Chart of Accounts'!$A$4:$A$101, "")</f>
        <v>0</v>
      </c>
      <c r="G3076" s="32">
        <f t="shared" si="47"/>
        <v>0</v>
      </c>
    </row>
    <row r="3077" spans="4:7" hidden="1" x14ac:dyDescent="0.2">
      <c r="D3077" s="24">
        <f>_xlfn.XLOOKUP(C3077, 'Chart of Accounts'!$B$4:$B$101, 'Chart of Accounts'!$A$4:$A$101, "")</f>
        <v>0</v>
      </c>
      <c r="G3077" s="32">
        <f t="shared" si="47"/>
        <v>0</v>
      </c>
    </row>
    <row r="3078" spans="4:7" hidden="1" x14ac:dyDescent="0.2">
      <c r="D3078" s="24">
        <f>_xlfn.XLOOKUP(C3078, 'Chart of Accounts'!$B$4:$B$101, 'Chart of Accounts'!$A$4:$A$101, "")</f>
        <v>0</v>
      </c>
      <c r="G3078" s="32">
        <f t="shared" ref="G3078:G3141" si="48">G3077-E3078</f>
        <v>0</v>
      </c>
    </row>
    <row r="3079" spans="4:7" hidden="1" x14ac:dyDescent="0.2">
      <c r="D3079" s="24">
        <f>_xlfn.XLOOKUP(C3079, 'Chart of Accounts'!$B$4:$B$101, 'Chart of Accounts'!$A$4:$A$101, "")</f>
        <v>0</v>
      </c>
      <c r="G3079" s="32">
        <f t="shared" si="48"/>
        <v>0</v>
      </c>
    </row>
    <row r="3080" spans="4:7" hidden="1" x14ac:dyDescent="0.2">
      <c r="D3080" s="24">
        <f>_xlfn.XLOOKUP(C3080, 'Chart of Accounts'!$B$4:$B$101, 'Chart of Accounts'!$A$4:$A$101, "")</f>
        <v>0</v>
      </c>
      <c r="G3080" s="32">
        <f t="shared" si="48"/>
        <v>0</v>
      </c>
    </row>
    <row r="3081" spans="4:7" hidden="1" x14ac:dyDescent="0.2">
      <c r="D3081" s="24">
        <f>_xlfn.XLOOKUP(C3081, 'Chart of Accounts'!$B$4:$B$101, 'Chart of Accounts'!$A$4:$A$101, "")</f>
        <v>0</v>
      </c>
      <c r="G3081" s="32">
        <f t="shared" si="48"/>
        <v>0</v>
      </c>
    </row>
    <row r="3082" spans="4:7" hidden="1" x14ac:dyDescent="0.2">
      <c r="D3082" s="24">
        <f>_xlfn.XLOOKUP(C3082, 'Chart of Accounts'!$B$4:$B$101, 'Chart of Accounts'!$A$4:$A$101, "")</f>
        <v>0</v>
      </c>
      <c r="G3082" s="32">
        <f t="shared" si="48"/>
        <v>0</v>
      </c>
    </row>
    <row r="3083" spans="4:7" hidden="1" x14ac:dyDescent="0.2">
      <c r="D3083" s="24">
        <f>_xlfn.XLOOKUP(C3083, 'Chart of Accounts'!$B$4:$B$101, 'Chart of Accounts'!$A$4:$A$101, "")</f>
        <v>0</v>
      </c>
      <c r="G3083" s="32">
        <f t="shared" si="48"/>
        <v>0</v>
      </c>
    </row>
    <row r="3084" spans="4:7" hidden="1" x14ac:dyDescent="0.2">
      <c r="D3084" s="24">
        <f>_xlfn.XLOOKUP(C3084, 'Chart of Accounts'!$B$4:$B$101, 'Chart of Accounts'!$A$4:$A$101, "")</f>
        <v>0</v>
      </c>
      <c r="G3084" s="32">
        <f t="shared" si="48"/>
        <v>0</v>
      </c>
    </row>
    <row r="3085" spans="4:7" hidden="1" x14ac:dyDescent="0.2">
      <c r="D3085" s="24">
        <f>_xlfn.XLOOKUP(C3085, 'Chart of Accounts'!$B$4:$B$101, 'Chart of Accounts'!$A$4:$A$101, "")</f>
        <v>0</v>
      </c>
      <c r="G3085" s="32">
        <f t="shared" si="48"/>
        <v>0</v>
      </c>
    </row>
    <row r="3086" spans="4:7" hidden="1" x14ac:dyDescent="0.2">
      <c r="D3086" s="24">
        <f>_xlfn.XLOOKUP(C3086, 'Chart of Accounts'!$B$4:$B$101, 'Chart of Accounts'!$A$4:$A$101, "")</f>
        <v>0</v>
      </c>
      <c r="G3086" s="32">
        <f t="shared" si="48"/>
        <v>0</v>
      </c>
    </row>
    <row r="3087" spans="4:7" hidden="1" x14ac:dyDescent="0.2">
      <c r="D3087" s="24">
        <f>_xlfn.XLOOKUP(C3087, 'Chart of Accounts'!$B$4:$B$101, 'Chart of Accounts'!$A$4:$A$101, "")</f>
        <v>0</v>
      </c>
      <c r="G3087" s="32">
        <f t="shared" si="48"/>
        <v>0</v>
      </c>
    </row>
    <row r="3088" spans="4:7" hidden="1" x14ac:dyDescent="0.2">
      <c r="D3088" s="24">
        <f>_xlfn.XLOOKUP(C3088, 'Chart of Accounts'!$B$4:$B$101, 'Chart of Accounts'!$A$4:$A$101, "")</f>
        <v>0</v>
      </c>
      <c r="G3088" s="32">
        <f t="shared" si="48"/>
        <v>0</v>
      </c>
    </row>
    <row r="3089" spans="4:7" hidden="1" x14ac:dyDescent="0.2">
      <c r="D3089" s="24">
        <f>_xlfn.XLOOKUP(C3089, 'Chart of Accounts'!$B$4:$B$101, 'Chart of Accounts'!$A$4:$A$101, "")</f>
        <v>0</v>
      </c>
      <c r="G3089" s="32">
        <f t="shared" si="48"/>
        <v>0</v>
      </c>
    </row>
    <row r="3090" spans="4:7" hidden="1" x14ac:dyDescent="0.2">
      <c r="D3090" s="24">
        <f>_xlfn.XLOOKUP(C3090, 'Chart of Accounts'!$B$4:$B$101, 'Chart of Accounts'!$A$4:$A$101, "")</f>
        <v>0</v>
      </c>
      <c r="G3090" s="32">
        <f t="shared" si="48"/>
        <v>0</v>
      </c>
    </row>
    <row r="3091" spans="4:7" hidden="1" x14ac:dyDescent="0.2">
      <c r="D3091" s="24">
        <f>_xlfn.XLOOKUP(C3091, 'Chart of Accounts'!$B$4:$B$101, 'Chart of Accounts'!$A$4:$A$101, "")</f>
        <v>0</v>
      </c>
      <c r="G3091" s="32">
        <f t="shared" si="48"/>
        <v>0</v>
      </c>
    </row>
    <row r="3092" spans="4:7" hidden="1" x14ac:dyDescent="0.2">
      <c r="D3092" s="24">
        <f>_xlfn.XLOOKUP(C3092, 'Chart of Accounts'!$B$4:$B$101, 'Chart of Accounts'!$A$4:$A$101, "")</f>
        <v>0</v>
      </c>
      <c r="G3092" s="32">
        <f t="shared" si="48"/>
        <v>0</v>
      </c>
    </row>
    <row r="3093" spans="4:7" hidden="1" x14ac:dyDescent="0.2">
      <c r="D3093" s="24">
        <f>_xlfn.XLOOKUP(C3093, 'Chart of Accounts'!$B$4:$B$101, 'Chart of Accounts'!$A$4:$A$101, "")</f>
        <v>0</v>
      </c>
      <c r="G3093" s="32">
        <f t="shared" si="48"/>
        <v>0</v>
      </c>
    </row>
    <row r="3094" spans="4:7" hidden="1" x14ac:dyDescent="0.2">
      <c r="D3094" s="24">
        <f>_xlfn.XLOOKUP(C3094, 'Chart of Accounts'!$B$4:$B$101, 'Chart of Accounts'!$A$4:$A$101, "")</f>
        <v>0</v>
      </c>
      <c r="G3094" s="32">
        <f t="shared" si="48"/>
        <v>0</v>
      </c>
    </row>
    <row r="3095" spans="4:7" hidden="1" x14ac:dyDescent="0.2">
      <c r="D3095" s="24">
        <f>_xlfn.XLOOKUP(C3095, 'Chart of Accounts'!$B$4:$B$101, 'Chart of Accounts'!$A$4:$A$101, "")</f>
        <v>0</v>
      </c>
      <c r="G3095" s="32">
        <f t="shared" si="48"/>
        <v>0</v>
      </c>
    </row>
    <row r="3096" spans="4:7" hidden="1" x14ac:dyDescent="0.2">
      <c r="D3096" s="24">
        <f>_xlfn.XLOOKUP(C3096, 'Chart of Accounts'!$B$4:$B$101, 'Chart of Accounts'!$A$4:$A$101, "")</f>
        <v>0</v>
      </c>
      <c r="G3096" s="32">
        <f t="shared" si="48"/>
        <v>0</v>
      </c>
    </row>
    <row r="3097" spans="4:7" hidden="1" x14ac:dyDescent="0.2">
      <c r="D3097" s="24">
        <f>_xlfn.XLOOKUP(C3097, 'Chart of Accounts'!$B$4:$B$101, 'Chart of Accounts'!$A$4:$A$101, "")</f>
        <v>0</v>
      </c>
      <c r="G3097" s="32">
        <f t="shared" si="48"/>
        <v>0</v>
      </c>
    </row>
    <row r="3098" spans="4:7" hidden="1" x14ac:dyDescent="0.2">
      <c r="D3098" s="24">
        <f>_xlfn.XLOOKUP(C3098, 'Chart of Accounts'!$B$4:$B$101, 'Chart of Accounts'!$A$4:$A$101, "")</f>
        <v>0</v>
      </c>
      <c r="G3098" s="32">
        <f t="shared" si="48"/>
        <v>0</v>
      </c>
    </row>
    <row r="3099" spans="4:7" hidden="1" x14ac:dyDescent="0.2">
      <c r="D3099" s="24">
        <f>_xlfn.XLOOKUP(C3099, 'Chart of Accounts'!$B$4:$B$101, 'Chart of Accounts'!$A$4:$A$101, "")</f>
        <v>0</v>
      </c>
      <c r="G3099" s="32">
        <f t="shared" si="48"/>
        <v>0</v>
      </c>
    </row>
    <row r="3100" spans="4:7" hidden="1" x14ac:dyDescent="0.2">
      <c r="D3100" s="24">
        <f>_xlfn.XLOOKUP(C3100, 'Chart of Accounts'!$B$4:$B$101, 'Chart of Accounts'!$A$4:$A$101, "")</f>
        <v>0</v>
      </c>
      <c r="G3100" s="32">
        <f t="shared" si="48"/>
        <v>0</v>
      </c>
    </row>
    <row r="3101" spans="4:7" hidden="1" x14ac:dyDescent="0.2">
      <c r="D3101" s="24">
        <f>_xlfn.XLOOKUP(C3101, 'Chart of Accounts'!$B$4:$B$101, 'Chart of Accounts'!$A$4:$A$101, "")</f>
        <v>0</v>
      </c>
      <c r="G3101" s="32">
        <f t="shared" si="48"/>
        <v>0</v>
      </c>
    </row>
    <row r="3102" spans="4:7" hidden="1" x14ac:dyDescent="0.2">
      <c r="D3102" s="24">
        <f>_xlfn.XLOOKUP(C3102, 'Chart of Accounts'!$B$4:$B$101, 'Chart of Accounts'!$A$4:$A$101, "")</f>
        <v>0</v>
      </c>
      <c r="G3102" s="32">
        <f t="shared" si="48"/>
        <v>0</v>
      </c>
    </row>
    <row r="3103" spans="4:7" hidden="1" x14ac:dyDescent="0.2">
      <c r="D3103" s="24">
        <f>_xlfn.XLOOKUP(C3103, 'Chart of Accounts'!$B$4:$B$101, 'Chart of Accounts'!$A$4:$A$101, "")</f>
        <v>0</v>
      </c>
      <c r="G3103" s="32">
        <f t="shared" si="48"/>
        <v>0</v>
      </c>
    </row>
    <row r="3104" spans="4:7" hidden="1" x14ac:dyDescent="0.2">
      <c r="D3104" s="24">
        <f>_xlfn.XLOOKUP(C3104, 'Chart of Accounts'!$B$4:$B$101, 'Chart of Accounts'!$A$4:$A$101, "")</f>
        <v>0</v>
      </c>
      <c r="G3104" s="32">
        <f t="shared" si="48"/>
        <v>0</v>
      </c>
    </row>
    <row r="3105" spans="4:7" hidden="1" x14ac:dyDescent="0.2">
      <c r="D3105" s="24">
        <f>_xlfn.XLOOKUP(C3105, 'Chart of Accounts'!$B$4:$B$101, 'Chart of Accounts'!$A$4:$A$101, "")</f>
        <v>0</v>
      </c>
      <c r="G3105" s="32">
        <f t="shared" si="48"/>
        <v>0</v>
      </c>
    </row>
    <row r="3106" spans="4:7" hidden="1" x14ac:dyDescent="0.2">
      <c r="D3106" s="24">
        <f>_xlfn.XLOOKUP(C3106, 'Chart of Accounts'!$B$4:$B$101, 'Chart of Accounts'!$A$4:$A$101, "")</f>
        <v>0</v>
      </c>
      <c r="G3106" s="32">
        <f t="shared" si="48"/>
        <v>0</v>
      </c>
    </row>
    <row r="3107" spans="4:7" hidden="1" x14ac:dyDescent="0.2">
      <c r="D3107" s="24">
        <f>_xlfn.XLOOKUP(C3107, 'Chart of Accounts'!$B$4:$B$101, 'Chart of Accounts'!$A$4:$A$101, "")</f>
        <v>0</v>
      </c>
      <c r="G3107" s="32">
        <f t="shared" si="48"/>
        <v>0</v>
      </c>
    </row>
    <row r="3108" spans="4:7" hidden="1" x14ac:dyDescent="0.2">
      <c r="D3108" s="24">
        <f>_xlfn.XLOOKUP(C3108, 'Chart of Accounts'!$B$4:$B$101, 'Chart of Accounts'!$A$4:$A$101, "")</f>
        <v>0</v>
      </c>
      <c r="G3108" s="32">
        <f t="shared" si="48"/>
        <v>0</v>
      </c>
    </row>
    <row r="3109" spans="4:7" hidden="1" x14ac:dyDescent="0.2">
      <c r="D3109" s="24">
        <f>_xlfn.XLOOKUP(C3109, 'Chart of Accounts'!$B$4:$B$101, 'Chart of Accounts'!$A$4:$A$101, "")</f>
        <v>0</v>
      </c>
      <c r="G3109" s="32">
        <f t="shared" si="48"/>
        <v>0</v>
      </c>
    </row>
    <row r="3110" spans="4:7" hidden="1" x14ac:dyDescent="0.2">
      <c r="D3110" s="24">
        <f>_xlfn.XLOOKUP(C3110, 'Chart of Accounts'!$B$4:$B$101, 'Chart of Accounts'!$A$4:$A$101, "")</f>
        <v>0</v>
      </c>
      <c r="G3110" s="32">
        <f t="shared" si="48"/>
        <v>0</v>
      </c>
    </row>
    <row r="3111" spans="4:7" hidden="1" x14ac:dyDescent="0.2">
      <c r="D3111" s="24">
        <f>_xlfn.XLOOKUP(C3111, 'Chart of Accounts'!$B$4:$B$101, 'Chart of Accounts'!$A$4:$A$101, "")</f>
        <v>0</v>
      </c>
      <c r="G3111" s="32">
        <f t="shared" si="48"/>
        <v>0</v>
      </c>
    </row>
    <row r="3112" spans="4:7" hidden="1" x14ac:dyDescent="0.2">
      <c r="D3112" s="24">
        <f>_xlfn.XLOOKUP(C3112, 'Chart of Accounts'!$B$4:$B$101, 'Chart of Accounts'!$A$4:$A$101, "")</f>
        <v>0</v>
      </c>
      <c r="G3112" s="32">
        <f t="shared" si="48"/>
        <v>0</v>
      </c>
    </row>
    <row r="3113" spans="4:7" hidden="1" x14ac:dyDescent="0.2">
      <c r="D3113" s="24">
        <f>_xlfn.XLOOKUP(C3113, 'Chart of Accounts'!$B$4:$B$101, 'Chart of Accounts'!$A$4:$A$101, "")</f>
        <v>0</v>
      </c>
      <c r="G3113" s="32">
        <f t="shared" si="48"/>
        <v>0</v>
      </c>
    </row>
    <row r="3114" spans="4:7" hidden="1" x14ac:dyDescent="0.2">
      <c r="D3114" s="24">
        <f>_xlfn.XLOOKUP(C3114, 'Chart of Accounts'!$B$4:$B$101, 'Chart of Accounts'!$A$4:$A$101, "")</f>
        <v>0</v>
      </c>
      <c r="G3114" s="32">
        <f t="shared" si="48"/>
        <v>0</v>
      </c>
    </row>
    <row r="3115" spans="4:7" hidden="1" x14ac:dyDescent="0.2">
      <c r="D3115" s="24">
        <f>_xlfn.XLOOKUP(C3115, 'Chart of Accounts'!$B$4:$B$101, 'Chart of Accounts'!$A$4:$A$101, "")</f>
        <v>0</v>
      </c>
      <c r="G3115" s="32">
        <f t="shared" si="48"/>
        <v>0</v>
      </c>
    </row>
    <row r="3116" spans="4:7" hidden="1" x14ac:dyDescent="0.2">
      <c r="D3116" s="24">
        <f>_xlfn.XLOOKUP(C3116, 'Chart of Accounts'!$B$4:$B$101, 'Chart of Accounts'!$A$4:$A$101, "")</f>
        <v>0</v>
      </c>
      <c r="G3116" s="32">
        <f t="shared" si="48"/>
        <v>0</v>
      </c>
    </row>
    <row r="3117" spans="4:7" hidden="1" x14ac:dyDescent="0.2">
      <c r="D3117" s="24">
        <f>_xlfn.XLOOKUP(C3117, 'Chart of Accounts'!$B$4:$B$101, 'Chart of Accounts'!$A$4:$A$101, "")</f>
        <v>0</v>
      </c>
      <c r="G3117" s="32">
        <f t="shared" si="48"/>
        <v>0</v>
      </c>
    </row>
    <row r="3118" spans="4:7" hidden="1" x14ac:dyDescent="0.2">
      <c r="D3118" s="24">
        <f>_xlfn.XLOOKUP(C3118, 'Chart of Accounts'!$B$4:$B$101, 'Chart of Accounts'!$A$4:$A$101, "")</f>
        <v>0</v>
      </c>
      <c r="G3118" s="32">
        <f t="shared" si="48"/>
        <v>0</v>
      </c>
    </row>
    <row r="3119" spans="4:7" hidden="1" x14ac:dyDescent="0.2">
      <c r="D3119" s="24">
        <f>_xlfn.XLOOKUP(C3119, 'Chart of Accounts'!$B$4:$B$101, 'Chart of Accounts'!$A$4:$A$101, "")</f>
        <v>0</v>
      </c>
      <c r="G3119" s="32">
        <f t="shared" si="48"/>
        <v>0</v>
      </c>
    </row>
    <row r="3120" spans="4:7" hidden="1" x14ac:dyDescent="0.2">
      <c r="D3120" s="24">
        <f>_xlfn.XLOOKUP(C3120, 'Chart of Accounts'!$B$4:$B$101, 'Chart of Accounts'!$A$4:$A$101, "")</f>
        <v>0</v>
      </c>
      <c r="G3120" s="32">
        <f t="shared" si="48"/>
        <v>0</v>
      </c>
    </row>
    <row r="3121" spans="4:7" hidden="1" x14ac:dyDescent="0.2">
      <c r="D3121" s="24">
        <f>_xlfn.XLOOKUP(C3121, 'Chart of Accounts'!$B$4:$B$101, 'Chart of Accounts'!$A$4:$A$101, "")</f>
        <v>0</v>
      </c>
      <c r="G3121" s="32">
        <f t="shared" si="48"/>
        <v>0</v>
      </c>
    </row>
    <row r="3122" spans="4:7" hidden="1" x14ac:dyDescent="0.2">
      <c r="D3122" s="24">
        <f>_xlfn.XLOOKUP(C3122, 'Chart of Accounts'!$B$4:$B$101, 'Chart of Accounts'!$A$4:$A$101, "")</f>
        <v>0</v>
      </c>
      <c r="G3122" s="32">
        <f t="shared" si="48"/>
        <v>0</v>
      </c>
    </row>
    <row r="3123" spans="4:7" hidden="1" x14ac:dyDescent="0.2">
      <c r="D3123" s="24">
        <f>_xlfn.XLOOKUP(C3123, 'Chart of Accounts'!$B$4:$B$101, 'Chart of Accounts'!$A$4:$A$101, "")</f>
        <v>0</v>
      </c>
      <c r="G3123" s="32">
        <f t="shared" si="48"/>
        <v>0</v>
      </c>
    </row>
    <row r="3124" spans="4:7" hidden="1" x14ac:dyDescent="0.2">
      <c r="D3124" s="24">
        <f>_xlfn.XLOOKUP(C3124, 'Chart of Accounts'!$B$4:$B$101, 'Chart of Accounts'!$A$4:$A$101, "")</f>
        <v>0</v>
      </c>
      <c r="G3124" s="32">
        <f t="shared" si="48"/>
        <v>0</v>
      </c>
    </row>
    <row r="3125" spans="4:7" hidden="1" x14ac:dyDescent="0.2">
      <c r="D3125" s="24">
        <f>_xlfn.XLOOKUP(C3125, 'Chart of Accounts'!$B$4:$B$101, 'Chart of Accounts'!$A$4:$A$101, "")</f>
        <v>0</v>
      </c>
      <c r="G3125" s="32">
        <f t="shared" si="48"/>
        <v>0</v>
      </c>
    </row>
    <row r="3126" spans="4:7" hidden="1" x14ac:dyDescent="0.2">
      <c r="D3126" s="24">
        <f>_xlfn.XLOOKUP(C3126, 'Chart of Accounts'!$B$4:$B$101, 'Chart of Accounts'!$A$4:$A$101, "")</f>
        <v>0</v>
      </c>
      <c r="G3126" s="32">
        <f t="shared" si="48"/>
        <v>0</v>
      </c>
    </row>
    <row r="3127" spans="4:7" hidden="1" x14ac:dyDescent="0.2">
      <c r="D3127" s="24">
        <f>_xlfn.XLOOKUP(C3127, 'Chart of Accounts'!$B$4:$B$101, 'Chart of Accounts'!$A$4:$A$101, "")</f>
        <v>0</v>
      </c>
      <c r="G3127" s="32">
        <f t="shared" si="48"/>
        <v>0</v>
      </c>
    </row>
    <row r="3128" spans="4:7" hidden="1" x14ac:dyDescent="0.2">
      <c r="D3128" s="24">
        <f>_xlfn.XLOOKUP(C3128, 'Chart of Accounts'!$B$4:$B$101, 'Chart of Accounts'!$A$4:$A$101, "")</f>
        <v>0</v>
      </c>
      <c r="G3128" s="32">
        <f t="shared" si="48"/>
        <v>0</v>
      </c>
    </row>
    <row r="3129" spans="4:7" hidden="1" x14ac:dyDescent="0.2">
      <c r="D3129" s="24">
        <f>_xlfn.XLOOKUP(C3129, 'Chart of Accounts'!$B$4:$B$101, 'Chart of Accounts'!$A$4:$A$101, "")</f>
        <v>0</v>
      </c>
      <c r="G3129" s="32">
        <f t="shared" si="48"/>
        <v>0</v>
      </c>
    </row>
    <row r="3130" spans="4:7" hidden="1" x14ac:dyDescent="0.2">
      <c r="D3130" s="24">
        <f>_xlfn.XLOOKUP(C3130, 'Chart of Accounts'!$B$4:$B$101, 'Chart of Accounts'!$A$4:$A$101, "")</f>
        <v>0</v>
      </c>
      <c r="G3130" s="32">
        <f t="shared" si="48"/>
        <v>0</v>
      </c>
    </row>
    <row r="3131" spans="4:7" hidden="1" x14ac:dyDescent="0.2">
      <c r="D3131" s="24">
        <f>_xlfn.XLOOKUP(C3131, 'Chart of Accounts'!$B$4:$B$101, 'Chart of Accounts'!$A$4:$A$101, "")</f>
        <v>0</v>
      </c>
      <c r="G3131" s="32">
        <f t="shared" si="48"/>
        <v>0</v>
      </c>
    </row>
    <row r="3132" spans="4:7" hidden="1" x14ac:dyDescent="0.2">
      <c r="D3132" s="24">
        <f>_xlfn.XLOOKUP(C3132, 'Chart of Accounts'!$B$4:$B$101, 'Chart of Accounts'!$A$4:$A$101, "")</f>
        <v>0</v>
      </c>
      <c r="G3132" s="32">
        <f t="shared" si="48"/>
        <v>0</v>
      </c>
    </row>
    <row r="3133" spans="4:7" hidden="1" x14ac:dyDescent="0.2">
      <c r="D3133" s="24">
        <f>_xlfn.XLOOKUP(C3133, 'Chart of Accounts'!$B$4:$B$101, 'Chart of Accounts'!$A$4:$A$101, "")</f>
        <v>0</v>
      </c>
      <c r="G3133" s="32">
        <f t="shared" si="48"/>
        <v>0</v>
      </c>
    </row>
    <row r="3134" spans="4:7" hidden="1" x14ac:dyDescent="0.2">
      <c r="D3134" s="24">
        <f>_xlfn.XLOOKUP(C3134, 'Chart of Accounts'!$B$4:$B$101, 'Chart of Accounts'!$A$4:$A$101, "")</f>
        <v>0</v>
      </c>
      <c r="G3134" s="32">
        <f t="shared" si="48"/>
        <v>0</v>
      </c>
    </row>
    <row r="3135" spans="4:7" hidden="1" x14ac:dyDescent="0.2">
      <c r="D3135" s="24">
        <f>_xlfn.XLOOKUP(C3135, 'Chart of Accounts'!$B$4:$B$101, 'Chart of Accounts'!$A$4:$A$101, "")</f>
        <v>0</v>
      </c>
      <c r="G3135" s="32">
        <f t="shared" si="48"/>
        <v>0</v>
      </c>
    </row>
    <row r="3136" spans="4:7" hidden="1" x14ac:dyDescent="0.2">
      <c r="D3136" s="24">
        <f>_xlfn.XLOOKUP(C3136, 'Chart of Accounts'!$B$4:$B$101, 'Chart of Accounts'!$A$4:$A$101, "")</f>
        <v>0</v>
      </c>
      <c r="G3136" s="32">
        <f t="shared" si="48"/>
        <v>0</v>
      </c>
    </row>
    <row r="3137" spans="4:7" hidden="1" x14ac:dyDescent="0.2">
      <c r="D3137" s="24">
        <f>_xlfn.XLOOKUP(C3137, 'Chart of Accounts'!$B$4:$B$101, 'Chart of Accounts'!$A$4:$A$101, "")</f>
        <v>0</v>
      </c>
      <c r="G3137" s="32">
        <f t="shared" si="48"/>
        <v>0</v>
      </c>
    </row>
    <row r="3138" spans="4:7" hidden="1" x14ac:dyDescent="0.2">
      <c r="D3138" s="24">
        <f>_xlfn.XLOOKUP(C3138, 'Chart of Accounts'!$B$4:$B$101, 'Chart of Accounts'!$A$4:$A$101, "")</f>
        <v>0</v>
      </c>
      <c r="G3138" s="32">
        <f t="shared" si="48"/>
        <v>0</v>
      </c>
    </row>
    <row r="3139" spans="4:7" hidden="1" x14ac:dyDescent="0.2">
      <c r="D3139" s="24">
        <f>_xlfn.XLOOKUP(C3139, 'Chart of Accounts'!$B$4:$B$101, 'Chart of Accounts'!$A$4:$A$101, "")</f>
        <v>0</v>
      </c>
      <c r="G3139" s="32">
        <f t="shared" si="48"/>
        <v>0</v>
      </c>
    </row>
    <row r="3140" spans="4:7" hidden="1" x14ac:dyDescent="0.2">
      <c r="D3140" s="24">
        <f>_xlfn.XLOOKUP(C3140, 'Chart of Accounts'!$B$4:$B$101, 'Chart of Accounts'!$A$4:$A$101, "")</f>
        <v>0</v>
      </c>
      <c r="G3140" s="32">
        <f t="shared" si="48"/>
        <v>0</v>
      </c>
    </row>
    <row r="3141" spans="4:7" hidden="1" x14ac:dyDescent="0.2">
      <c r="D3141" s="24">
        <f>_xlfn.XLOOKUP(C3141, 'Chart of Accounts'!$B$4:$B$101, 'Chart of Accounts'!$A$4:$A$101, "")</f>
        <v>0</v>
      </c>
      <c r="G3141" s="32">
        <f t="shared" si="48"/>
        <v>0</v>
      </c>
    </row>
    <row r="3142" spans="4:7" hidden="1" x14ac:dyDescent="0.2">
      <c r="D3142" s="24">
        <f>_xlfn.XLOOKUP(C3142, 'Chart of Accounts'!$B$4:$B$101, 'Chart of Accounts'!$A$4:$A$101, "")</f>
        <v>0</v>
      </c>
      <c r="G3142" s="32">
        <f t="shared" ref="G3142:G3205" si="49">G3141-E3142</f>
        <v>0</v>
      </c>
    </row>
    <row r="3143" spans="4:7" hidden="1" x14ac:dyDescent="0.2">
      <c r="D3143" s="24">
        <f>_xlfn.XLOOKUP(C3143, 'Chart of Accounts'!$B$4:$B$101, 'Chart of Accounts'!$A$4:$A$101, "")</f>
        <v>0</v>
      </c>
      <c r="G3143" s="32">
        <f t="shared" si="49"/>
        <v>0</v>
      </c>
    </row>
    <row r="3144" spans="4:7" hidden="1" x14ac:dyDescent="0.2">
      <c r="D3144" s="24">
        <f>_xlfn.XLOOKUP(C3144, 'Chart of Accounts'!$B$4:$B$101, 'Chart of Accounts'!$A$4:$A$101, "")</f>
        <v>0</v>
      </c>
      <c r="G3144" s="32">
        <f t="shared" si="49"/>
        <v>0</v>
      </c>
    </row>
    <row r="3145" spans="4:7" hidden="1" x14ac:dyDescent="0.2">
      <c r="D3145" s="24">
        <f>_xlfn.XLOOKUP(C3145, 'Chart of Accounts'!$B$4:$B$101, 'Chart of Accounts'!$A$4:$A$101, "")</f>
        <v>0</v>
      </c>
      <c r="G3145" s="32">
        <f t="shared" si="49"/>
        <v>0</v>
      </c>
    </row>
    <row r="3146" spans="4:7" hidden="1" x14ac:dyDescent="0.2">
      <c r="D3146" s="24">
        <f>_xlfn.XLOOKUP(C3146, 'Chart of Accounts'!$B$4:$B$101, 'Chart of Accounts'!$A$4:$A$101, "")</f>
        <v>0</v>
      </c>
      <c r="G3146" s="32">
        <f t="shared" si="49"/>
        <v>0</v>
      </c>
    </row>
    <row r="3147" spans="4:7" hidden="1" x14ac:dyDescent="0.2">
      <c r="D3147" s="24">
        <f>_xlfn.XLOOKUP(C3147, 'Chart of Accounts'!$B$4:$B$101, 'Chart of Accounts'!$A$4:$A$101, "")</f>
        <v>0</v>
      </c>
      <c r="G3147" s="32">
        <f t="shared" si="49"/>
        <v>0</v>
      </c>
    </row>
    <row r="3148" spans="4:7" hidden="1" x14ac:dyDescent="0.2">
      <c r="D3148" s="24">
        <f>_xlfn.XLOOKUP(C3148, 'Chart of Accounts'!$B$4:$B$101, 'Chart of Accounts'!$A$4:$A$101, "")</f>
        <v>0</v>
      </c>
      <c r="G3148" s="32">
        <f t="shared" si="49"/>
        <v>0</v>
      </c>
    </row>
    <row r="3149" spans="4:7" hidden="1" x14ac:dyDescent="0.2">
      <c r="D3149" s="24">
        <f>_xlfn.XLOOKUP(C3149, 'Chart of Accounts'!$B$4:$B$101, 'Chart of Accounts'!$A$4:$A$101, "")</f>
        <v>0</v>
      </c>
      <c r="G3149" s="32">
        <f t="shared" si="49"/>
        <v>0</v>
      </c>
    </row>
    <row r="3150" spans="4:7" hidden="1" x14ac:dyDescent="0.2">
      <c r="D3150" s="24">
        <f>_xlfn.XLOOKUP(C3150, 'Chart of Accounts'!$B$4:$B$101, 'Chart of Accounts'!$A$4:$A$101, "")</f>
        <v>0</v>
      </c>
      <c r="G3150" s="32">
        <f t="shared" si="49"/>
        <v>0</v>
      </c>
    </row>
    <row r="3151" spans="4:7" hidden="1" x14ac:dyDescent="0.2">
      <c r="D3151" s="24">
        <f>_xlfn.XLOOKUP(C3151, 'Chart of Accounts'!$B$4:$B$101, 'Chart of Accounts'!$A$4:$A$101, "")</f>
        <v>0</v>
      </c>
      <c r="G3151" s="32">
        <f t="shared" si="49"/>
        <v>0</v>
      </c>
    </row>
    <row r="3152" spans="4:7" hidden="1" x14ac:dyDescent="0.2">
      <c r="D3152" s="24">
        <f>_xlfn.XLOOKUP(C3152, 'Chart of Accounts'!$B$4:$B$101, 'Chart of Accounts'!$A$4:$A$101, "")</f>
        <v>0</v>
      </c>
      <c r="G3152" s="32">
        <f t="shared" si="49"/>
        <v>0</v>
      </c>
    </row>
    <row r="3153" spans="4:7" hidden="1" x14ac:dyDescent="0.2">
      <c r="D3153" s="24">
        <f>_xlfn.XLOOKUP(C3153, 'Chart of Accounts'!$B$4:$B$101, 'Chart of Accounts'!$A$4:$A$101, "")</f>
        <v>0</v>
      </c>
      <c r="G3153" s="32">
        <f t="shared" si="49"/>
        <v>0</v>
      </c>
    </row>
    <row r="3154" spans="4:7" hidden="1" x14ac:dyDescent="0.2">
      <c r="D3154" s="24">
        <f>_xlfn.XLOOKUP(C3154, 'Chart of Accounts'!$B$4:$B$101, 'Chart of Accounts'!$A$4:$A$101, "")</f>
        <v>0</v>
      </c>
      <c r="G3154" s="32">
        <f t="shared" si="49"/>
        <v>0</v>
      </c>
    </row>
    <row r="3155" spans="4:7" hidden="1" x14ac:dyDescent="0.2">
      <c r="D3155" s="24">
        <f>_xlfn.XLOOKUP(C3155, 'Chart of Accounts'!$B$4:$B$101, 'Chart of Accounts'!$A$4:$A$101, "")</f>
        <v>0</v>
      </c>
      <c r="G3155" s="32">
        <f t="shared" si="49"/>
        <v>0</v>
      </c>
    </row>
    <row r="3156" spans="4:7" hidden="1" x14ac:dyDescent="0.2">
      <c r="D3156" s="24">
        <f>_xlfn.XLOOKUP(C3156, 'Chart of Accounts'!$B$4:$B$101, 'Chart of Accounts'!$A$4:$A$101, "")</f>
        <v>0</v>
      </c>
      <c r="G3156" s="32">
        <f t="shared" si="49"/>
        <v>0</v>
      </c>
    </row>
    <row r="3157" spans="4:7" hidden="1" x14ac:dyDescent="0.2">
      <c r="D3157" s="24">
        <f>_xlfn.XLOOKUP(C3157, 'Chart of Accounts'!$B$4:$B$101, 'Chart of Accounts'!$A$4:$A$101, "")</f>
        <v>0</v>
      </c>
      <c r="G3157" s="32">
        <f t="shared" si="49"/>
        <v>0</v>
      </c>
    </row>
    <row r="3158" spans="4:7" hidden="1" x14ac:dyDescent="0.2">
      <c r="D3158" s="24">
        <f>_xlfn.XLOOKUP(C3158, 'Chart of Accounts'!$B$4:$B$101, 'Chart of Accounts'!$A$4:$A$101, "")</f>
        <v>0</v>
      </c>
      <c r="G3158" s="32">
        <f t="shared" si="49"/>
        <v>0</v>
      </c>
    </row>
    <row r="3159" spans="4:7" hidden="1" x14ac:dyDescent="0.2">
      <c r="D3159" s="24">
        <f>_xlfn.XLOOKUP(C3159, 'Chart of Accounts'!$B$4:$B$101, 'Chart of Accounts'!$A$4:$A$101, "")</f>
        <v>0</v>
      </c>
      <c r="G3159" s="32">
        <f t="shared" si="49"/>
        <v>0</v>
      </c>
    </row>
    <row r="3160" spans="4:7" hidden="1" x14ac:dyDescent="0.2">
      <c r="D3160" s="24">
        <f>_xlfn.XLOOKUP(C3160, 'Chart of Accounts'!$B$4:$B$101, 'Chart of Accounts'!$A$4:$A$101, "")</f>
        <v>0</v>
      </c>
      <c r="G3160" s="32">
        <f t="shared" si="49"/>
        <v>0</v>
      </c>
    </row>
    <row r="3161" spans="4:7" hidden="1" x14ac:dyDescent="0.2">
      <c r="D3161" s="24">
        <f>_xlfn.XLOOKUP(C3161, 'Chart of Accounts'!$B$4:$B$101, 'Chart of Accounts'!$A$4:$A$101, "")</f>
        <v>0</v>
      </c>
      <c r="G3161" s="32">
        <f t="shared" si="49"/>
        <v>0</v>
      </c>
    </row>
    <row r="3162" spans="4:7" hidden="1" x14ac:dyDescent="0.2">
      <c r="D3162" s="24">
        <f>_xlfn.XLOOKUP(C3162, 'Chart of Accounts'!$B$4:$B$101, 'Chart of Accounts'!$A$4:$A$101, "")</f>
        <v>0</v>
      </c>
      <c r="G3162" s="32">
        <f t="shared" si="49"/>
        <v>0</v>
      </c>
    </row>
    <row r="3163" spans="4:7" hidden="1" x14ac:dyDescent="0.2">
      <c r="D3163" s="24">
        <f>_xlfn.XLOOKUP(C3163, 'Chart of Accounts'!$B$4:$B$101, 'Chart of Accounts'!$A$4:$A$101, "")</f>
        <v>0</v>
      </c>
      <c r="G3163" s="32">
        <f t="shared" si="49"/>
        <v>0</v>
      </c>
    </row>
    <row r="3164" spans="4:7" hidden="1" x14ac:dyDescent="0.2">
      <c r="D3164" s="24">
        <f>_xlfn.XLOOKUP(C3164, 'Chart of Accounts'!$B$4:$B$101, 'Chart of Accounts'!$A$4:$A$101, "")</f>
        <v>0</v>
      </c>
      <c r="G3164" s="32">
        <f t="shared" si="49"/>
        <v>0</v>
      </c>
    </row>
    <row r="3165" spans="4:7" hidden="1" x14ac:dyDescent="0.2">
      <c r="D3165" s="24">
        <f>_xlfn.XLOOKUP(C3165, 'Chart of Accounts'!$B$4:$B$101, 'Chart of Accounts'!$A$4:$A$101, "")</f>
        <v>0</v>
      </c>
      <c r="G3165" s="32">
        <f t="shared" si="49"/>
        <v>0</v>
      </c>
    </row>
    <row r="3166" spans="4:7" hidden="1" x14ac:dyDescent="0.2">
      <c r="D3166" s="24">
        <f>_xlfn.XLOOKUP(C3166, 'Chart of Accounts'!$B$4:$B$101, 'Chart of Accounts'!$A$4:$A$101, "")</f>
        <v>0</v>
      </c>
      <c r="G3166" s="32">
        <f t="shared" si="49"/>
        <v>0</v>
      </c>
    </row>
    <row r="3167" spans="4:7" hidden="1" x14ac:dyDescent="0.2">
      <c r="D3167" s="24">
        <f>_xlfn.XLOOKUP(C3167, 'Chart of Accounts'!$B$4:$B$101, 'Chart of Accounts'!$A$4:$A$101, "")</f>
        <v>0</v>
      </c>
      <c r="G3167" s="32">
        <f t="shared" si="49"/>
        <v>0</v>
      </c>
    </row>
    <row r="3168" spans="4:7" hidden="1" x14ac:dyDescent="0.2">
      <c r="D3168" s="24">
        <f>_xlfn.XLOOKUP(C3168, 'Chart of Accounts'!$B$4:$B$101, 'Chart of Accounts'!$A$4:$A$101, "")</f>
        <v>0</v>
      </c>
      <c r="G3168" s="32">
        <f t="shared" si="49"/>
        <v>0</v>
      </c>
    </row>
    <row r="3169" spans="4:7" hidden="1" x14ac:dyDescent="0.2">
      <c r="D3169" s="24">
        <f>_xlfn.XLOOKUP(C3169, 'Chart of Accounts'!$B$4:$B$101, 'Chart of Accounts'!$A$4:$A$101, "")</f>
        <v>0</v>
      </c>
      <c r="G3169" s="32">
        <f t="shared" si="49"/>
        <v>0</v>
      </c>
    </row>
    <row r="3170" spans="4:7" hidden="1" x14ac:dyDescent="0.2">
      <c r="D3170" s="24">
        <f>_xlfn.XLOOKUP(C3170, 'Chart of Accounts'!$B$4:$B$101, 'Chart of Accounts'!$A$4:$A$101, "")</f>
        <v>0</v>
      </c>
      <c r="G3170" s="32">
        <f t="shared" si="49"/>
        <v>0</v>
      </c>
    </row>
    <row r="3171" spans="4:7" hidden="1" x14ac:dyDescent="0.2">
      <c r="D3171" s="24">
        <f>_xlfn.XLOOKUP(C3171, 'Chart of Accounts'!$B$4:$B$101, 'Chart of Accounts'!$A$4:$A$101, "")</f>
        <v>0</v>
      </c>
      <c r="G3171" s="32">
        <f t="shared" si="49"/>
        <v>0</v>
      </c>
    </row>
    <row r="3172" spans="4:7" hidden="1" x14ac:dyDescent="0.2">
      <c r="D3172" s="24">
        <f>_xlfn.XLOOKUP(C3172, 'Chart of Accounts'!$B$4:$B$101, 'Chart of Accounts'!$A$4:$A$101, "")</f>
        <v>0</v>
      </c>
      <c r="G3172" s="32">
        <f t="shared" si="49"/>
        <v>0</v>
      </c>
    </row>
    <row r="3173" spans="4:7" hidden="1" x14ac:dyDescent="0.2">
      <c r="D3173" s="24">
        <f>_xlfn.XLOOKUP(C3173, 'Chart of Accounts'!$B$4:$B$101, 'Chart of Accounts'!$A$4:$A$101, "")</f>
        <v>0</v>
      </c>
      <c r="G3173" s="32">
        <f t="shared" si="49"/>
        <v>0</v>
      </c>
    </row>
    <row r="3174" spans="4:7" hidden="1" x14ac:dyDescent="0.2">
      <c r="D3174" s="24">
        <f>_xlfn.XLOOKUP(C3174, 'Chart of Accounts'!$B$4:$B$101, 'Chart of Accounts'!$A$4:$A$101, "")</f>
        <v>0</v>
      </c>
      <c r="G3174" s="32">
        <f t="shared" si="49"/>
        <v>0</v>
      </c>
    </row>
    <row r="3175" spans="4:7" hidden="1" x14ac:dyDescent="0.2">
      <c r="D3175" s="24">
        <f>_xlfn.XLOOKUP(C3175, 'Chart of Accounts'!$B$4:$B$101, 'Chart of Accounts'!$A$4:$A$101, "")</f>
        <v>0</v>
      </c>
      <c r="G3175" s="32">
        <f t="shared" si="49"/>
        <v>0</v>
      </c>
    </row>
    <row r="3176" spans="4:7" hidden="1" x14ac:dyDescent="0.2">
      <c r="D3176" s="24">
        <f>_xlfn.XLOOKUP(C3176, 'Chart of Accounts'!$B$4:$B$101, 'Chart of Accounts'!$A$4:$A$101, "")</f>
        <v>0</v>
      </c>
      <c r="G3176" s="32">
        <f t="shared" si="49"/>
        <v>0</v>
      </c>
    </row>
    <row r="3177" spans="4:7" hidden="1" x14ac:dyDescent="0.2">
      <c r="D3177" s="24">
        <f>_xlfn.XLOOKUP(C3177, 'Chart of Accounts'!$B$4:$B$101, 'Chart of Accounts'!$A$4:$A$101, "")</f>
        <v>0</v>
      </c>
      <c r="G3177" s="32">
        <f t="shared" si="49"/>
        <v>0</v>
      </c>
    </row>
    <row r="3178" spans="4:7" hidden="1" x14ac:dyDescent="0.2">
      <c r="D3178" s="24">
        <f>_xlfn.XLOOKUP(C3178, 'Chart of Accounts'!$B$4:$B$101, 'Chart of Accounts'!$A$4:$A$101, "")</f>
        <v>0</v>
      </c>
      <c r="G3178" s="32">
        <f t="shared" si="49"/>
        <v>0</v>
      </c>
    </row>
    <row r="3179" spans="4:7" hidden="1" x14ac:dyDescent="0.2">
      <c r="D3179" s="24">
        <f>_xlfn.XLOOKUP(C3179, 'Chart of Accounts'!$B$4:$B$101, 'Chart of Accounts'!$A$4:$A$101, "")</f>
        <v>0</v>
      </c>
      <c r="G3179" s="32">
        <f t="shared" si="49"/>
        <v>0</v>
      </c>
    </row>
    <row r="3180" spans="4:7" hidden="1" x14ac:dyDescent="0.2">
      <c r="D3180" s="24">
        <f>_xlfn.XLOOKUP(C3180, 'Chart of Accounts'!$B$4:$B$101, 'Chart of Accounts'!$A$4:$A$101, "")</f>
        <v>0</v>
      </c>
      <c r="G3180" s="32">
        <f t="shared" si="49"/>
        <v>0</v>
      </c>
    </row>
    <row r="3181" spans="4:7" hidden="1" x14ac:dyDescent="0.2">
      <c r="D3181" s="24">
        <f>_xlfn.XLOOKUP(C3181, 'Chart of Accounts'!$B$4:$B$101, 'Chart of Accounts'!$A$4:$A$101, "")</f>
        <v>0</v>
      </c>
      <c r="G3181" s="32">
        <f t="shared" si="49"/>
        <v>0</v>
      </c>
    </row>
    <row r="3182" spans="4:7" hidden="1" x14ac:dyDescent="0.2">
      <c r="D3182" s="24">
        <f>_xlfn.XLOOKUP(C3182, 'Chart of Accounts'!$B$4:$B$101, 'Chart of Accounts'!$A$4:$A$101, "")</f>
        <v>0</v>
      </c>
      <c r="G3182" s="32">
        <f t="shared" si="49"/>
        <v>0</v>
      </c>
    </row>
    <row r="3183" spans="4:7" hidden="1" x14ac:dyDescent="0.2">
      <c r="D3183" s="24">
        <f>_xlfn.XLOOKUP(C3183, 'Chart of Accounts'!$B$4:$B$101, 'Chart of Accounts'!$A$4:$A$101, "")</f>
        <v>0</v>
      </c>
      <c r="G3183" s="32">
        <f t="shared" si="49"/>
        <v>0</v>
      </c>
    </row>
    <row r="3184" spans="4:7" hidden="1" x14ac:dyDescent="0.2">
      <c r="D3184" s="24">
        <f>_xlfn.XLOOKUP(C3184, 'Chart of Accounts'!$B$4:$B$101, 'Chart of Accounts'!$A$4:$A$101, "")</f>
        <v>0</v>
      </c>
      <c r="G3184" s="32">
        <f t="shared" si="49"/>
        <v>0</v>
      </c>
    </row>
    <row r="3185" spans="4:7" hidden="1" x14ac:dyDescent="0.2">
      <c r="D3185" s="24">
        <f>_xlfn.XLOOKUP(C3185, 'Chart of Accounts'!$B$4:$B$101, 'Chart of Accounts'!$A$4:$A$101, "")</f>
        <v>0</v>
      </c>
      <c r="G3185" s="32">
        <f t="shared" si="49"/>
        <v>0</v>
      </c>
    </row>
    <row r="3186" spans="4:7" hidden="1" x14ac:dyDescent="0.2">
      <c r="D3186" s="24">
        <f>_xlfn.XLOOKUP(C3186, 'Chart of Accounts'!$B$4:$B$101, 'Chart of Accounts'!$A$4:$A$101, "")</f>
        <v>0</v>
      </c>
      <c r="G3186" s="32">
        <f t="shared" si="49"/>
        <v>0</v>
      </c>
    </row>
    <row r="3187" spans="4:7" hidden="1" x14ac:dyDescent="0.2">
      <c r="D3187" s="24">
        <f>_xlfn.XLOOKUP(C3187, 'Chart of Accounts'!$B$4:$B$101, 'Chart of Accounts'!$A$4:$A$101, "")</f>
        <v>0</v>
      </c>
      <c r="G3187" s="32">
        <f t="shared" si="49"/>
        <v>0</v>
      </c>
    </row>
    <row r="3188" spans="4:7" hidden="1" x14ac:dyDescent="0.2">
      <c r="D3188" s="24">
        <f>_xlfn.XLOOKUP(C3188, 'Chart of Accounts'!$B$4:$B$101, 'Chart of Accounts'!$A$4:$A$101, "")</f>
        <v>0</v>
      </c>
      <c r="G3188" s="32">
        <f t="shared" si="49"/>
        <v>0</v>
      </c>
    </row>
    <row r="3189" spans="4:7" hidden="1" x14ac:dyDescent="0.2">
      <c r="D3189" s="24">
        <f>_xlfn.XLOOKUP(C3189, 'Chart of Accounts'!$B$4:$B$101, 'Chart of Accounts'!$A$4:$A$101, "")</f>
        <v>0</v>
      </c>
      <c r="G3189" s="32">
        <f t="shared" si="49"/>
        <v>0</v>
      </c>
    </row>
    <row r="3190" spans="4:7" hidden="1" x14ac:dyDescent="0.2">
      <c r="D3190" s="24">
        <f>_xlfn.XLOOKUP(C3190, 'Chart of Accounts'!$B$4:$B$101, 'Chart of Accounts'!$A$4:$A$101, "")</f>
        <v>0</v>
      </c>
      <c r="G3190" s="32">
        <f t="shared" si="49"/>
        <v>0</v>
      </c>
    </row>
    <row r="3191" spans="4:7" hidden="1" x14ac:dyDescent="0.2">
      <c r="D3191" s="24">
        <f>_xlfn.XLOOKUP(C3191, 'Chart of Accounts'!$B$4:$B$101, 'Chart of Accounts'!$A$4:$A$101, "")</f>
        <v>0</v>
      </c>
      <c r="G3191" s="32">
        <f t="shared" si="49"/>
        <v>0</v>
      </c>
    </row>
    <row r="3192" spans="4:7" hidden="1" x14ac:dyDescent="0.2">
      <c r="D3192" s="24">
        <f>_xlfn.XLOOKUP(C3192, 'Chart of Accounts'!$B$4:$B$101, 'Chart of Accounts'!$A$4:$A$101, "")</f>
        <v>0</v>
      </c>
      <c r="G3192" s="32">
        <f t="shared" si="49"/>
        <v>0</v>
      </c>
    </row>
    <row r="3193" spans="4:7" hidden="1" x14ac:dyDescent="0.2">
      <c r="D3193" s="24">
        <f>_xlfn.XLOOKUP(C3193, 'Chart of Accounts'!$B$4:$B$101, 'Chart of Accounts'!$A$4:$A$101, "")</f>
        <v>0</v>
      </c>
      <c r="G3193" s="32">
        <f t="shared" si="49"/>
        <v>0</v>
      </c>
    </row>
    <row r="3194" spans="4:7" hidden="1" x14ac:dyDescent="0.2">
      <c r="D3194" s="24">
        <f>_xlfn.XLOOKUP(C3194, 'Chart of Accounts'!$B$4:$B$101, 'Chart of Accounts'!$A$4:$A$101, "")</f>
        <v>0</v>
      </c>
      <c r="G3194" s="32">
        <f t="shared" si="49"/>
        <v>0</v>
      </c>
    </row>
    <row r="3195" spans="4:7" hidden="1" x14ac:dyDescent="0.2">
      <c r="D3195" s="24">
        <f>_xlfn.XLOOKUP(C3195, 'Chart of Accounts'!$B$4:$B$101, 'Chart of Accounts'!$A$4:$A$101, "")</f>
        <v>0</v>
      </c>
      <c r="G3195" s="32">
        <f t="shared" si="49"/>
        <v>0</v>
      </c>
    </row>
    <row r="3196" spans="4:7" hidden="1" x14ac:dyDescent="0.2">
      <c r="D3196" s="24">
        <f>_xlfn.XLOOKUP(C3196, 'Chart of Accounts'!$B$4:$B$101, 'Chart of Accounts'!$A$4:$A$101, "")</f>
        <v>0</v>
      </c>
      <c r="G3196" s="32">
        <f t="shared" si="49"/>
        <v>0</v>
      </c>
    </row>
    <row r="3197" spans="4:7" hidden="1" x14ac:dyDescent="0.2">
      <c r="D3197" s="24">
        <f>_xlfn.XLOOKUP(C3197, 'Chart of Accounts'!$B$4:$B$101, 'Chart of Accounts'!$A$4:$A$101, "")</f>
        <v>0</v>
      </c>
      <c r="G3197" s="32">
        <f t="shared" si="49"/>
        <v>0</v>
      </c>
    </row>
    <row r="3198" spans="4:7" hidden="1" x14ac:dyDescent="0.2">
      <c r="D3198" s="24">
        <f>_xlfn.XLOOKUP(C3198, 'Chart of Accounts'!$B$4:$B$101, 'Chart of Accounts'!$A$4:$A$101, "")</f>
        <v>0</v>
      </c>
      <c r="G3198" s="32">
        <f t="shared" si="49"/>
        <v>0</v>
      </c>
    </row>
    <row r="3199" spans="4:7" hidden="1" x14ac:dyDescent="0.2">
      <c r="D3199" s="24">
        <f>_xlfn.XLOOKUP(C3199, 'Chart of Accounts'!$B$4:$B$101, 'Chart of Accounts'!$A$4:$A$101, "")</f>
        <v>0</v>
      </c>
      <c r="G3199" s="32">
        <f t="shared" si="49"/>
        <v>0</v>
      </c>
    </row>
    <row r="3200" spans="4:7" hidden="1" x14ac:dyDescent="0.2">
      <c r="D3200" s="24">
        <f>_xlfn.XLOOKUP(C3200, 'Chart of Accounts'!$B$4:$B$101, 'Chart of Accounts'!$A$4:$A$101, "")</f>
        <v>0</v>
      </c>
      <c r="G3200" s="32">
        <f t="shared" si="49"/>
        <v>0</v>
      </c>
    </row>
    <row r="3201" spans="4:7" hidden="1" x14ac:dyDescent="0.2">
      <c r="D3201" s="24">
        <f>_xlfn.XLOOKUP(C3201, 'Chart of Accounts'!$B$4:$B$101, 'Chart of Accounts'!$A$4:$A$101, "")</f>
        <v>0</v>
      </c>
      <c r="G3201" s="32">
        <f t="shared" si="49"/>
        <v>0</v>
      </c>
    </row>
    <row r="3202" spans="4:7" hidden="1" x14ac:dyDescent="0.2">
      <c r="D3202" s="24">
        <f>_xlfn.XLOOKUP(C3202, 'Chart of Accounts'!$B$4:$B$101, 'Chart of Accounts'!$A$4:$A$101, "")</f>
        <v>0</v>
      </c>
      <c r="G3202" s="32">
        <f t="shared" si="49"/>
        <v>0</v>
      </c>
    </row>
    <row r="3203" spans="4:7" hidden="1" x14ac:dyDescent="0.2">
      <c r="D3203" s="24">
        <f>_xlfn.XLOOKUP(C3203, 'Chart of Accounts'!$B$4:$B$101, 'Chart of Accounts'!$A$4:$A$101, "")</f>
        <v>0</v>
      </c>
      <c r="G3203" s="32">
        <f t="shared" si="49"/>
        <v>0</v>
      </c>
    </row>
    <row r="3204" spans="4:7" hidden="1" x14ac:dyDescent="0.2">
      <c r="D3204" s="24">
        <f>_xlfn.XLOOKUP(C3204, 'Chart of Accounts'!$B$4:$B$101, 'Chart of Accounts'!$A$4:$A$101, "")</f>
        <v>0</v>
      </c>
      <c r="G3204" s="32">
        <f t="shared" si="49"/>
        <v>0</v>
      </c>
    </row>
    <row r="3205" spans="4:7" hidden="1" x14ac:dyDescent="0.2">
      <c r="D3205" s="24">
        <f>_xlfn.XLOOKUP(C3205, 'Chart of Accounts'!$B$4:$B$101, 'Chart of Accounts'!$A$4:$A$101, "")</f>
        <v>0</v>
      </c>
      <c r="G3205" s="32">
        <f t="shared" si="49"/>
        <v>0</v>
      </c>
    </row>
    <row r="3206" spans="4:7" hidden="1" x14ac:dyDescent="0.2">
      <c r="D3206" s="24">
        <f>_xlfn.XLOOKUP(C3206, 'Chart of Accounts'!$B$4:$B$101, 'Chart of Accounts'!$A$4:$A$101, "")</f>
        <v>0</v>
      </c>
      <c r="G3206" s="32">
        <f t="shared" ref="G3206:G3267" si="50">G3205-E3206</f>
        <v>0</v>
      </c>
    </row>
    <row r="3207" spans="4:7" hidden="1" x14ac:dyDescent="0.2">
      <c r="D3207" s="24">
        <f>_xlfn.XLOOKUP(C3207, 'Chart of Accounts'!$B$4:$B$101, 'Chart of Accounts'!$A$4:$A$101, "")</f>
        <v>0</v>
      </c>
      <c r="G3207" s="32">
        <f t="shared" si="50"/>
        <v>0</v>
      </c>
    </row>
    <row r="3208" spans="4:7" hidden="1" x14ac:dyDescent="0.2">
      <c r="D3208" s="24">
        <f>_xlfn.XLOOKUP(C3208, 'Chart of Accounts'!$B$4:$B$101, 'Chart of Accounts'!$A$4:$A$101, "")</f>
        <v>0</v>
      </c>
      <c r="G3208" s="32">
        <f t="shared" si="50"/>
        <v>0</v>
      </c>
    </row>
    <row r="3209" spans="4:7" hidden="1" x14ac:dyDescent="0.2">
      <c r="D3209" s="24">
        <f>_xlfn.XLOOKUP(C3209, 'Chart of Accounts'!$B$4:$B$101, 'Chart of Accounts'!$A$4:$A$101, "")</f>
        <v>0</v>
      </c>
      <c r="G3209" s="32">
        <f t="shared" si="50"/>
        <v>0</v>
      </c>
    </row>
    <row r="3210" spans="4:7" hidden="1" x14ac:dyDescent="0.2">
      <c r="D3210" s="24">
        <f>_xlfn.XLOOKUP(C3210, 'Chart of Accounts'!$B$4:$B$101, 'Chart of Accounts'!$A$4:$A$101, "")</f>
        <v>0</v>
      </c>
      <c r="G3210" s="32">
        <f t="shared" si="50"/>
        <v>0</v>
      </c>
    </row>
    <row r="3211" spans="4:7" hidden="1" x14ac:dyDescent="0.2">
      <c r="D3211" s="24">
        <f>_xlfn.XLOOKUP(C3211, 'Chart of Accounts'!$B$4:$B$101, 'Chart of Accounts'!$A$4:$A$101, "")</f>
        <v>0</v>
      </c>
      <c r="G3211" s="32">
        <f t="shared" si="50"/>
        <v>0</v>
      </c>
    </row>
    <row r="3212" spans="4:7" hidden="1" x14ac:dyDescent="0.2">
      <c r="D3212" s="24">
        <f>_xlfn.XLOOKUP(C3212, 'Chart of Accounts'!$B$4:$B$101, 'Chart of Accounts'!$A$4:$A$101, "")</f>
        <v>0</v>
      </c>
      <c r="G3212" s="32">
        <f t="shared" si="50"/>
        <v>0</v>
      </c>
    </row>
    <row r="3213" spans="4:7" hidden="1" x14ac:dyDescent="0.2">
      <c r="D3213" s="24">
        <f>_xlfn.XLOOKUP(C3213, 'Chart of Accounts'!$B$4:$B$101, 'Chart of Accounts'!$A$4:$A$101, "")</f>
        <v>0</v>
      </c>
      <c r="G3213" s="32">
        <f t="shared" si="50"/>
        <v>0</v>
      </c>
    </row>
    <row r="3214" spans="4:7" hidden="1" x14ac:dyDescent="0.2">
      <c r="D3214" s="24">
        <f>_xlfn.XLOOKUP(C3214, 'Chart of Accounts'!$B$4:$B$101, 'Chart of Accounts'!$A$4:$A$101, "")</f>
        <v>0</v>
      </c>
      <c r="G3214" s="32">
        <f t="shared" si="50"/>
        <v>0</v>
      </c>
    </row>
    <row r="3215" spans="4:7" hidden="1" x14ac:dyDescent="0.2">
      <c r="D3215" s="24">
        <f>_xlfn.XLOOKUP(C3215, 'Chart of Accounts'!$B$4:$B$101, 'Chart of Accounts'!$A$4:$A$101, "")</f>
        <v>0</v>
      </c>
      <c r="G3215" s="32">
        <f t="shared" si="50"/>
        <v>0</v>
      </c>
    </row>
    <row r="3216" spans="4:7" hidden="1" x14ac:dyDescent="0.2">
      <c r="D3216" s="24">
        <f>_xlfn.XLOOKUP(C3216, 'Chart of Accounts'!$B$4:$B$101, 'Chart of Accounts'!$A$4:$A$101, "")</f>
        <v>0</v>
      </c>
      <c r="G3216" s="32">
        <f t="shared" si="50"/>
        <v>0</v>
      </c>
    </row>
    <row r="3217" spans="4:7" hidden="1" x14ac:dyDescent="0.2">
      <c r="D3217" s="24">
        <f>_xlfn.XLOOKUP(C3217, 'Chart of Accounts'!$B$4:$B$101, 'Chart of Accounts'!$A$4:$A$101, "")</f>
        <v>0</v>
      </c>
      <c r="G3217" s="32">
        <f t="shared" si="50"/>
        <v>0</v>
      </c>
    </row>
    <row r="3218" spans="4:7" hidden="1" x14ac:dyDescent="0.2">
      <c r="D3218" s="24">
        <f>_xlfn.XLOOKUP(C3218, 'Chart of Accounts'!$B$4:$B$101, 'Chart of Accounts'!$A$4:$A$101, "")</f>
        <v>0</v>
      </c>
      <c r="G3218" s="32">
        <f t="shared" si="50"/>
        <v>0</v>
      </c>
    </row>
    <row r="3219" spans="4:7" hidden="1" x14ac:dyDescent="0.2">
      <c r="D3219" s="24">
        <f>_xlfn.XLOOKUP(C3219, 'Chart of Accounts'!$B$4:$B$101, 'Chart of Accounts'!$A$4:$A$101, "")</f>
        <v>0</v>
      </c>
      <c r="G3219" s="32">
        <f t="shared" si="50"/>
        <v>0</v>
      </c>
    </row>
    <row r="3220" spans="4:7" hidden="1" x14ac:dyDescent="0.2">
      <c r="D3220" s="24">
        <f>_xlfn.XLOOKUP(C3220, 'Chart of Accounts'!$B$4:$B$101, 'Chart of Accounts'!$A$4:$A$101, "")</f>
        <v>0</v>
      </c>
      <c r="G3220" s="32">
        <f t="shared" si="50"/>
        <v>0</v>
      </c>
    </row>
    <row r="3221" spans="4:7" hidden="1" x14ac:dyDescent="0.2">
      <c r="D3221" s="24">
        <f>_xlfn.XLOOKUP(C3221, 'Chart of Accounts'!$B$4:$B$101, 'Chart of Accounts'!$A$4:$A$101, "")</f>
        <v>0</v>
      </c>
      <c r="G3221" s="32">
        <f t="shared" si="50"/>
        <v>0</v>
      </c>
    </row>
    <row r="3222" spans="4:7" hidden="1" x14ac:dyDescent="0.2">
      <c r="D3222" s="24">
        <f>_xlfn.XLOOKUP(C3222, 'Chart of Accounts'!$B$4:$B$101, 'Chart of Accounts'!$A$4:$A$101, "")</f>
        <v>0</v>
      </c>
      <c r="G3222" s="32">
        <f t="shared" si="50"/>
        <v>0</v>
      </c>
    </row>
    <row r="3223" spans="4:7" hidden="1" x14ac:dyDescent="0.2">
      <c r="D3223" s="24">
        <f>_xlfn.XLOOKUP(C3223, 'Chart of Accounts'!$B$4:$B$101, 'Chart of Accounts'!$A$4:$A$101, "")</f>
        <v>0</v>
      </c>
      <c r="G3223" s="32">
        <f t="shared" si="50"/>
        <v>0</v>
      </c>
    </row>
    <row r="3224" spans="4:7" hidden="1" x14ac:dyDescent="0.2">
      <c r="D3224" s="24">
        <f>_xlfn.XLOOKUP(C3224, 'Chart of Accounts'!$B$4:$B$101, 'Chart of Accounts'!$A$4:$A$101, "")</f>
        <v>0</v>
      </c>
      <c r="G3224" s="32">
        <f t="shared" si="50"/>
        <v>0</v>
      </c>
    </row>
    <row r="3225" spans="4:7" hidden="1" x14ac:dyDescent="0.2">
      <c r="D3225" s="24">
        <f>_xlfn.XLOOKUP(C3225, 'Chart of Accounts'!$B$4:$B$101, 'Chart of Accounts'!$A$4:$A$101, "")</f>
        <v>0</v>
      </c>
      <c r="G3225" s="32">
        <f t="shared" si="50"/>
        <v>0</v>
      </c>
    </row>
    <row r="3226" spans="4:7" hidden="1" x14ac:dyDescent="0.2">
      <c r="D3226" s="24">
        <f>_xlfn.XLOOKUP(C3226, 'Chart of Accounts'!$B$4:$B$101, 'Chart of Accounts'!$A$4:$A$101, "")</f>
        <v>0</v>
      </c>
      <c r="G3226" s="32">
        <f t="shared" si="50"/>
        <v>0</v>
      </c>
    </row>
    <row r="3227" spans="4:7" hidden="1" x14ac:dyDescent="0.2">
      <c r="D3227" s="24">
        <f>_xlfn.XLOOKUP(C3227, 'Chart of Accounts'!$B$4:$B$101, 'Chart of Accounts'!$A$4:$A$101, "")</f>
        <v>0</v>
      </c>
      <c r="G3227" s="32">
        <f t="shared" si="50"/>
        <v>0</v>
      </c>
    </row>
    <row r="3228" spans="4:7" hidden="1" x14ac:dyDescent="0.2">
      <c r="D3228" s="24">
        <f>_xlfn.XLOOKUP(C3228, 'Chart of Accounts'!$B$4:$B$101, 'Chart of Accounts'!$A$4:$A$101, "")</f>
        <v>0</v>
      </c>
      <c r="G3228" s="32">
        <f t="shared" si="50"/>
        <v>0</v>
      </c>
    </row>
    <row r="3229" spans="4:7" hidden="1" x14ac:dyDescent="0.2">
      <c r="D3229" s="24">
        <f>_xlfn.XLOOKUP(C3229, 'Chart of Accounts'!$B$4:$B$101, 'Chart of Accounts'!$A$4:$A$101, "")</f>
        <v>0</v>
      </c>
      <c r="G3229" s="32">
        <f t="shared" si="50"/>
        <v>0</v>
      </c>
    </row>
    <row r="3230" spans="4:7" hidden="1" x14ac:dyDescent="0.2">
      <c r="D3230" s="24">
        <f>_xlfn.XLOOKUP(C3230, 'Chart of Accounts'!$B$4:$B$101, 'Chart of Accounts'!$A$4:$A$101, "")</f>
        <v>0</v>
      </c>
      <c r="G3230" s="32">
        <f t="shared" si="50"/>
        <v>0</v>
      </c>
    </row>
    <row r="3231" spans="4:7" hidden="1" x14ac:dyDescent="0.2">
      <c r="D3231" s="24">
        <f>_xlfn.XLOOKUP(C3231, 'Chart of Accounts'!$B$4:$B$101, 'Chart of Accounts'!$A$4:$A$101, "")</f>
        <v>0</v>
      </c>
      <c r="G3231" s="32">
        <f t="shared" si="50"/>
        <v>0</v>
      </c>
    </row>
    <row r="3232" spans="4:7" hidden="1" x14ac:dyDescent="0.2">
      <c r="D3232" s="24">
        <f>_xlfn.XLOOKUP(C3232, 'Chart of Accounts'!$B$4:$B$101, 'Chart of Accounts'!$A$4:$A$101, "")</f>
        <v>0</v>
      </c>
      <c r="G3232" s="32">
        <f t="shared" si="50"/>
        <v>0</v>
      </c>
    </row>
    <row r="3233" spans="4:7" hidden="1" x14ac:dyDescent="0.2">
      <c r="D3233" s="24">
        <f>_xlfn.XLOOKUP(C3233, 'Chart of Accounts'!$B$4:$B$101, 'Chart of Accounts'!$A$4:$A$101, "")</f>
        <v>0</v>
      </c>
      <c r="G3233" s="32">
        <f t="shared" si="50"/>
        <v>0</v>
      </c>
    </row>
    <row r="3234" spans="4:7" hidden="1" x14ac:dyDescent="0.2">
      <c r="D3234" s="24">
        <f>_xlfn.XLOOKUP(C3234, 'Chart of Accounts'!$B$4:$B$101, 'Chart of Accounts'!$A$4:$A$101, "")</f>
        <v>0</v>
      </c>
      <c r="G3234" s="32">
        <f t="shared" si="50"/>
        <v>0</v>
      </c>
    </row>
    <row r="3235" spans="4:7" hidden="1" x14ac:dyDescent="0.2">
      <c r="D3235" s="24">
        <f>_xlfn.XLOOKUP(C3235, 'Chart of Accounts'!$B$4:$B$101, 'Chart of Accounts'!$A$4:$A$101, "")</f>
        <v>0</v>
      </c>
      <c r="G3235" s="32">
        <f t="shared" si="50"/>
        <v>0</v>
      </c>
    </row>
    <row r="3236" spans="4:7" hidden="1" x14ac:dyDescent="0.2">
      <c r="D3236" s="24">
        <f>_xlfn.XLOOKUP(C3236, 'Chart of Accounts'!$B$4:$B$101, 'Chart of Accounts'!$A$4:$A$101, "")</f>
        <v>0</v>
      </c>
      <c r="G3236" s="32">
        <f t="shared" si="50"/>
        <v>0</v>
      </c>
    </row>
    <row r="3237" spans="4:7" hidden="1" x14ac:dyDescent="0.2">
      <c r="D3237" s="24">
        <f>_xlfn.XLOOKUP(C3237, 'Chart of Accounts'!$B$4:$B$101, 'Chart of Accounts'!$A$4:$A$101, "")</f>
        <v>0</v>
      </c>
      <c r="G3237" s="32">
        <f t="shared" si="50"/>
        <v>0</v>
      </c>
    </row>
    <row r="3238" spans="4:7" hidden="1" x14ac:dyDescent="0.2">
      <c r="D3238" s="24">
        <f>_xlfn.XLOOKUP(C3238, 'Chart of Accounts'!$B$4:$B$101, 'Chart of Accounts'!$A$4:$A$101, "")</f>
        <v>0</v>
      </c>
      <c r="G3238" s="32">
        <f t="shared" si="50"/>
        <v>0</v>
      </c>
    </row>
    <row r="3239" spans="4:7" hidden="1" x14ac:dyDescent="0.2">
      <c r="D3239" s="24">
        <f>_xlfn.XLOOKUP(C3239, 'Chart of Accounts'!$B$4:$B$101, 'Chart of Accounts'!$A$4:$A$101, "")</f>
        <v>0</v>
      </c>
      <c r="G3239" s="32">
        <f t="shared" si="50"/>
        <v>0</v>
      </c>
    </row>
    <row r="3240" spans="4:7" hidden="1" x14ac:dyDescent="0.2">
      <c r="D3240" s="24">
        <f>_xlfn.XLOOKUP(C3240, 'Chart of Accounts'!$B$4:$B$101, 'Chart of Accounts'!$A$4:$A$101, "")</f>
        <v>0</v>
      </c>
      <c r="G3240" s="32">
        <f t="shared" si="50"/>
        <v>0</v>
      </c>
    </row>
    <row r="3241" spans="4:7" hidden="1" x14ac:dyDescent="0.2">
      <c r="D3241" s="24">
        <f>_xlfn.XLOOKUP(C3241, 'Chart of Accounts'!$B$4:$B$101, 'Chart of Accounts'!$A$4:$A$101, "")</f>
        <v>0</v>
      </c>
      <c r="G3241" s="32">
        <f t="shared" si="50"/>
        <v>0</v>
      </c>
    </row>
    <row r="3242" spans="4:7" hidden="1" x14ac:dyDescent="0.2">
      <c r="D3242" s="24">
        <f>_xlfn.XLOOKUP(C3242, 'Chart of Accounts'!$B$4:$B$101, 'Chart of Accounts'!$A$4:$A$101, "")</f>
        <v>0</v>
      </c>
      <c r="G3242" s="32">
        <f t="shared" si="50"/>
        <v>0</v>
      </c>
    </row>
    <row r="3243" spans="4:7" hidden="1" x14ac:dyDescent="0.2">
      <c r="D3243" s="24">
        <f>_xlfn.XLOOKUP(C3243, 'Chart of Accounts'!$B$4:$B$101, 'Chart of Accounts'!$A$4:$A$101, "")</f>
        <v>0</v>
      </c>
      <c r="G3243" s="32">
        <f t="shared" si="50"/>
        <v>0</v>
      </c>
    </row>
    <row r="3244" spans="4:7" hidden="1" x14ac:dyDescent="0.2">
      <c r="D3244" s="24">
        <f>_xlfn.XLOOKUP(C3244, 'Chart of Accounts'!$B$4:$B$101, 'Chart of Accounts'!$A$4:$A$101, "")</f>
        <v>0</v>
      </c>
      <c r="G3244" s="32">
        <f t="shared" si="50"/>
        <v>0</v>
      </c>
    </row>
    <row r="3245" spans="4:7" hidden="1" x14ac:dyDescent="0.2">
      <c r="D3245" s="24">
        <f>_xlfn.XLOOKUP(C3245, 'Chart of Accounts'!$B$4:$B$101, 'Chart of Accounts'!$A$4:$A$101, "")</f>
        <v>0</v>
      </c>
      <c r="G3245" s="32">
        <f t="shared" si="50"/>
        <v>0</v>
      </c>
    </row>
    <row r="3246" spans="4:7" hidden="1" x14ac:dyDescent="0.2">
      <c r="D3246" s="24">
        <f>_xlfn.XLOOKUP(C3246, 'Chart of Accounts'!$B$4:$B$101, 'Chart of Accounts'!$A$4:$A$101, "")</f>
        <v>0</v>
      </c>
      <c r="G3246" s="32">
        <f t="shared" si="50"/>
        <v>0</v>
      </c>
    </row>
    <row r="3247" spans="4:7" hidden="1" x14ac:dyDescent="0.2">
      <c r="D3247" s="24">
        <f>_xlfn.XLOOKUP(C3247, 'Chart of Accounts'!$B$4:$B$101, 'Chart of Accounts'!$A$4:$A$101, "")</f>
        <v>0</v>
      </c>
      <c r="G3247" s="32">
        <f t="shared" si="50"/>
        <v>0</v>
      </c>
    </row>
    <row r="3248" spans="4:7" hidden="1" x14ac:dyDescent="0.2">
      <c r="D3248" s="24">
        <f>_xlfn.XLOOKUP(C3248, 'Chart of Accounts'!$B$4:$B$101, 'Chart of Accounts'!$A$4:$A$101, "")</f>
        <v>0</v>
      </c>
      <c r="G3248" s="32">
        <f t="shared" si="50"/>
        <v>0</v>
      </c>
    </row>
    <row r="3249" spans="4:7" hidden="1" x14ac:dyDescent="0.2">
      <c r="D3249" s="24">
        <f>_xlfn.XLOOKUP(C3249, 'Chart of Accounts'!$B$4:$B$101, 'Chart of Accounts'!$A$4:$A$101, "")</f>
        <v>0</v>
      </c>
      <c r="G3249" s="32">
        <f t="shared" si="50"/>
        <v>0</v>
      </c>
    </row>
    <row r="3250" spans="4:7" hidden="1" x14ac:dyDescent="0.2">
      <c r="D3250" s="24">
        <f>_xlfn.XLOOKUP(C3250, 'Chart of Accounts'!$B$4:$B$101, 'Chart of Accounts'!$A$4:$A$101, "")</f>
        <v>0</v>
      </c>
      <c r="G3250" s="32">
        <f t="shared" si="50"/>
        <v>0</v>
      </c>
    </row>
    <row r="3251" spans="4:7" hidden="1" x14ac:dyDescent="0.2">
      <c r="D3251" s="24">
        <f>_xlfn.XLOOKUP(C3251, 'Chart of Accounts'!$B$4:$B$101, 'Chart of Accounts'!$A$4:$A$101, "")</f>
        <v>0</v>
      </c>
      <c r="G3251" s="32">
        <f t="shared" si="50"/>
        <v>0</v>
      </c>
    </row>
    <row r="3252" spans="4:7" hidden="1" x14ac:dyDescent="0.2">
      <c r="D3252" s="24">
        <f>_xlfn.XLOOKUP(C3252, 'Chart of Accounts'!$B$4:$B$101, 'Chart of Accounts'!$A$4:$A$101, "")</f>
        <v>0</v>
      </c>
      <c r="G3252" s="32">
        <f t="shared" si="50"/>
        <v>0</v>
      </c>
    </row>
    <row r="3253" spans="4:7" hidden="1" x14ac:dyDescent="0.2">
      <c r="D3253" s="24">
        <f>_xlfn.XLOOKUP(C3253, 'Chart of Accounts'!$B$4:$B$101, 'Chart of Accounts'!$A$4:$A$101, "")</f>
        <v>0</v>
      </c>
      <c r="G3253" s="32">
        <f t="shared" si="50"/>
        <v>0</v>
      </c>
    </row>
    <row r="3254" spans="4:7" hidden="1" x14ac:dyDescent="0.2">
      <c r="D3254" s="24">
        <f>_xlfn.XLOOKUP(C3254, 'Chart of Accounts'!$B$4:$B$101, 'Chart of Accounts'!$A$4:$A$101, "")</f>
        <v>0</v>
      </c>
      <c r="G3254" s="32">
        <f t="shared" si="50"/>
        <v>0</v>
      </c>
    </row>
    <row r="3255" spans="4:7" hidden="1" x14ac:dyDescent="0.2">
      <c r="D3255" s="24">
        <f>_xlfn.XLOOKUP(C3255, 'Chart of Accounts'!$B$4:$B$101, 'Chart of Accounts'!$A$4:$A$101, "")</f>
        <v>0</v>
      </c>
      <c r="G3255" s="32">
        <f t="shared" si="50"/>
        <v>0</v>
      </c>
    </row>
    <row r="3256" spans="4:7" hidden="1" x14ac:dyDescent="0.2">
      <c r="D3256" s="24">
        <f>_xlfn.XLOOKUP(C3256, 'Chart of Accounts'!$B$4:$B$101, 'Chart of Accounts'!$A$4:$A$101, "")</f>
        <v>0</v>
      </c>
      <c r="G3256" s="32">
        <f t="shared" si="50"/>
        <v>0</v>
      </c>
    </row>
    <row r="3257" spans="4:7" hidden="1" x14ac:dyDescent="0.2">
      <c r="D3257" s="24">
        <f>_xlfn.XLOOKUP(C3257, 'Chart of Accounts'!$B$4:$B$101, 'Chart of Accounts'!$A$4:$A$101, "")</f>
        <v>0</v>
      </c>
      <c r="G3257" s="32">
        <f t="shared" si="50"/>
        <v>0</v>
      </c>
    </row>
    <row r="3258" spans="4:7" hidden="1" x14ac:dyDescent="0.2">
      <c r="D3258" s="24">
        <f>_xlfn.XLOOKUP(C3258, 'Chart of Accounts'!$B$4:$B$101, 'Chart of Accounts'!$A$4:$A$101, "")</f>
        <v>0</v>
      </c>
      <c r="G3258" s="32">
        <f t="shared" si="50"/>
        <v>0</v>
      </c>
    </row>
    <row r="3259" spans="4:7" hidden="1" x14ac:dyDescent="0.2">
      <c r="D3259" s="24">
        <f>_xlfn.XLOOKUP(C3259, 'Chart of Accounts'!$B$4:$B$101, 'Chart of Accounts'!$A$4:$A$101, "")</f>
        <v>0</v>
      </c>
      <c r="G3259" s="32">
        <f t="shared" si="50"/>
        <v>0</v>
      </c>
    </row>
    <row r="3260" spans="4:7" hidden="1" x14ac:dyDescent="0.2">
      <c r="D3260" s="24">
        <f>_xlfn.XLOOKUP(C3260, 'Chart of Accounts'!$B$4:$B$101, 'Chart of Accounts'!$A$4:$A$101, "")</f>
        <v>0</v>
      </c>
      <c r="G3260" s="32">
        <f t="shared" si="50"/>
        <v>0</v>
      </c>
    </row>
    <row r="3261" spans="4:7" hidden="1" x14ac:dyDescent="0.2">
      <c r="D3261" s="24">
        <f>_xlfn.XLOOKUP(C3261, 'Chart of Accounts'!$B$4:$B$101, 'Chart of Accounts'!$A$4:$A$101, "")</f>
        <v>0</v>
      </c>
      <c r="G3261" s="32">
        <f t="shared" si="50"/>
        <v>0</v>
      </c>
    </row>
    <row r="3262" spans="4:7" hidden="1" x14ac:dyDescent="0.2">
      <c r="D3262" s="24">
        <f>_xlfn.XLOOKUP(C3262, 'Chart of Accounts'!$B$4:$B$101, 'Chart of Accounts'!$A$4:$A$101, "")</f>
        <v>0</v>
      </c>
      <c r="G3262" s="32">
        <f t="shared" si="50"/>
        <v>0</v>
      </c>
    </row>
    <row r="3263" spans="4:7" hidden="1" x14ac:dyDescent="0.2">
      <c r="D3263" s="24">
        <f>_xlfn.XLOOKUP(C3263, 'Chart of Accounts'!$B$4:$B$101, 'Chart of Accounts'!$A$4:$A$101, "")</f>
        <v>0</v>
      </c>
      <c r="G3263" s="32">
        <f t="shared" si="50"/>
        <v>0</v>
      </c>
    </row>
    <row r="3264" spans="4:7" hidden="1" x14ac:dyDescent="0.2">
      <c r="D3264" s="24">
        <f>_xlfn.XLOOKUP(C3264, 'Chart of Accounts'!$B$4:$B$101, 'Chart of Accounts'!$A$4:$A$101, "")</f>
        <v>0</v>
      </c>
      <c r="G3264" s="32">
        <f t="shared" si="50"/>
        <v>0</v>
      </c>
    </row>
    <row r="3265" spans="1:7" hidden="1" x14ac:dyDescent="0.2">
      <c r="D3265" s="24">
        <f>_xlfn.XLOOKUP(C3265, 'Chart of Accounts'!$B$4:$B$101, 'Chart of Accounts'!$A$4:$A$101, "")</f>
        <v>0</v>
      </c>
      <c r="G3265" s="32">
        <f t="shared" si="50"/>
        <v>0</v>
      </c>
    </row>
    <row r="3266" spans="1:7" hidden="1" x14ac:dyDescent="0.2">
      <c r="D3266" s="24">
        <f>_xlfn.XLOOKUP(C3266, 'Chart of Accounts'!$B$4:$B$101, 'Chart of Accounts'!$A$4:$A$101, "")</f>
        <v>0</v>
      </c>
      <c r="G3266" s="32">
        <f t="shared" si="50"/>
        <v>0</v>
      </c>
    </row>
    <row r="3267" spans="1:7" hidden="1" x14ac:dyDescent="0.2">
      <c r="D3267" s="24">
        <f>_xlfn.XLOOKUP(C3267, 'Chart of Accounts'!$B$4:$B$101, 'Chart of Accounts'!$A$4:$A$101, "")</f>
        <v>0</v>
      </c>
      <c r="G3267" s="32">
        <f t="shared" si="50"/>
        <v>0</v>
      </c>
    </row>
    <row r="3268" spans="1:7" x14ac:dyDescent="0.2">
      <c r="A3268" s="28"/>
      <c r="B3268" s="23"/>
      <c r="C3268" s="23" t="s">
        <v>87</v>
      </c>
      <c r="D3268" s="23" t="str">
        <f>_xlfn.XLOOKUP(C3268, 'Chart of Accounts'!$B$4:$B$101, 'Chart of Accounts'!$A$4:$A$101, "")</f>
        <v>Asset</v>
      </c>
      <c r="E3268" s="33">
        <f>G4-SUM(E5:E3267)</f>
        <v>0</v>
      </c>
      <c r="F3268" s="23"/>
      <c r="G3268" s="33">
        <f>G3267</f>
        <v>0</v>
      </c>
    </row>
  </sheetData>
  <autoFilter ref="A3:F128" xr:uid="{00000000-0001-0000-0700-000000000000}"/>
  <mergeCells count="1">
    <mergeCell ref="A1:G1"/>
  </mergeCells>
  <conditionalFormatting sqref="E5:E3267">
    <cfRule type="cellIs" dxfId="5" priority="1" operator="greaterThan">
      <formula>0</formula>
    </cfRule>
    <cfRule type="cellIs" dxfId="3" priority="2" operator="equal">
      <formula>0</formula>
    </cfRule>
    <cfRule type="cellIs" dxfId="4" priority="3" operator="lessThan">
      <formula>0</formula>
    </cfRule>
  </conditionalFormatting>
  <pageMargins left="0.75" right="0.75" top="1" bottom="1" header="0.5" footer="0.5"/>
  <pageSetup scale="88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9E81460-6E3F-B348-B029-711F701B7977}">
          <x14:formula1>
            <xm:f>'Chart of Accounts'!$B$4:$B$101</xm:f>
          </x14:formula1>
          <xm:sqref>C5:C3268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62732-379B-AC40-8D4C-724AE2587455}">
  <sheetPr filterMode="1"/>
  <dimension ref="A1:D103"/>
  <sheetViews>
    <sheetView zoomScale="130" zoomScaleNormal="130" workbookViewId="0">
      <pane ySplit="1" topLeftCell="A6" activePane="bottomLeft" state="frozen"/>
      <selection pane="bottomLeft" activeCell="C26" sqref="C26"/>
    </sheetView>
  </sheetViews>
  <sheetFormatPr baseColWidth="10" defaultColWidth="8.83203125" defaultRowHeight="15" x14ac:dyDescent="0.2"/>
  <cols>
    <col min="1" max="1" width="23.1640625" customWidth="1"/>
    <col min="2" max="2" width="27.1640625" customWidth="1"/>
    <col min="3" max="3" width="30.6640625" style="32" bestFit="1" customWidth="1"/>
    <col min="4" max="4" width="2.5" customWidth="1"/>
  </cols>
  <sheetData>
    <row r="1" spans="1:4" ht="61" customHeight="1" x14ac:dyDescent="0.2">
      <c r="A1" s="41" t="s">
        <v>0</v>
      </c>
      <c r="B1" s="41"/>
      <c r="C1" s="43"/>
    </row>
    <row r="2" spans="1:4" x14ac:dyDescent="0.2">
      <c r="A2" s="1"/>
      <c r="B2" s="1"/>
      <c r="C2" s="29"/>
      <c r="D2" s="1"/>
    </row>
    <row r="3" spans="1:4" x14ac:dyDescent="0.2">
      <c r="A3" s="4" t="s">
        <v>7</v>
      </c>
      <c r="B3" s="4" t="s">
        <v>8</v>
      </c>
      <c r="C3" s="30" t="s">
        <v>6</v>
      </c>
      <c r="D3" s="1"/>
    </row>
    <row r="4" spans="1:4" x14ac:dyDescent="0.2">
      <c r="A4" s="17" t="str">
        <f>'Chart of Accounts'!A18</f>
        <v>Asset</v>
      </c>
      <c r="B4" s="17" t="str">
        <f>'Chart of Accounts'!B18</f>
        <v>Business Checking Account</v>
      </c>
      <c r="C4" s="35">
        <f>_xlfn.XLOOKUP(B4, 'Transaction Log - NonCash'!H:H, 'Transaction Log - NonCash'!I:I, "0")+_xlfn.XLOOKUP(B4, 'Transaction Log - Cash'!I:I, 'Transaction Log - Cash'!J:J, "0")</f>
        <v>0</v>
      </c>
      <c r="D4" s="1">
        <f t="shared" ref="D4:D35" si="0">IF(A4="Asset", 1,
 IF(A4="Liability", 2,
 IF(A4="Equity", 3,
 IF(A4="Income", 4,
 IF(A4="Expense", 5, "")))))</f>
        <v>1</v>
      </c>
    </row>
    <row r="5" spans="1:4" x14ac:dyDescent="0.2">
      <c r="A5" s="17" t="str">
        <f>'Chart of Accounts'!A19</f>
        <v>Asset</v>
      </c>
      <c r="B5" s="17" t="str">
        <f>'Chart of Accounts'!B19</f>
        <v>Accounts Receivable</v>
      </c>
      <c r="C5" s="35">
        <f>_xlfn.XLOOKUP(B5, 'Transaction Log - NonCash'!H:H, 'Transaction Log - NonCash'!I:I, "0")+_xlfn.XLOOKUP(B5, 'Transaction Log - Cash'!I:I, 'Transaction Log - Cash'!J:J, "0")</f>
        <v>0</v>
      </c>
      <c r="D5" s="1">
        <f t="shared" si="0"/>
        <v>1</v>
      </c>
    </row>
    <row r="6" spans="1:4" x14ac:dyDescent="0.2">
      <c r="A6" s="17" t="str">
        <f>'Chart of Accounts'!A20</f>
        <v>Asset</v>
      </c>
      <c r="B6" s="17" t="str">
        <f>'Chart of Accounts'!B20</f>
        <v>Inventory</v>
      </c>
      <c r="C6" s="35">
        <f>_xlfn.XLOOKUP(B6, 'Transaction Log - NonCash'!H:H, 'Transaction Log - NonCash'!I:I, "0")+_xlfn.XLOOKUP(B6, 'Transaction Log - Cash'!I:I, 'Transaction Log - Cash'!J:J, "0")</f>
        <v>0</v>
      </c>
      <c r="D6" s="1">
        <f t="shared" si="0"/>
        <v>1</v>
      </c>
    </row>
    <row r="7" spans="1:4" x14ac:dyDescent="0.2">
      <c r="A7" s="17" t="str">
        <f>'Chart of Accounts'!A21</f>
        <v>Asset</v>
      </c>
      <c r="B7" s="17" t="str">
        <f>'Chart of Accounts'!B21</f>
        <v>Equipment</v>
      </c>
      <c r="C7" s="35">
        <f>_xlfn.XLOOKUP(B7, 'Transaction Log - NonCash'!H:H, 'Transaction Log - NonCash'!I:I, "0")+_xlfn.XLOOKUP(B7, 'Transaction Log - Cash'!I:I, 'Transaction Log - Cash'!J:J, "0")</f>
        <v>0</v>
      </c>
      <c r="D7" s="1">
        <f t="shared" si="0"/>
        <v>1</v>
      </c>
    </row>
    <row r="8" spans="1:4" x14ac:dyDescent="0.2">
      <c r="A8" s="17" t="str">
        <f>'Chart of Accounts'!A22</f>
        <v>Liability</v>
      </c>
      <c r="B8" s="17" t="str">
        <f>'Chart of Accounts'!B22</f>
        <v>Credit Card</v>
      </c>
      <c r="C8" s="35">
        <f>_xlfn.XLOOKUP(B8, 'Transaction Log - NonCash'!H:H, 'Transaction Log - NonCash'!I:I, "0")+_xlfn.XLOOKUP(B8, 'Transaction Log - Cash'!I:I, 'Transaction Log - Cash'!J:J, "0")</f>
        <v>0</v>
      </c>
      <c r="D8" s="1">
        <f t="shared" si="0"/>
        <v>2</v>
      </c>
    </row>
    <row r="9" spans="1:4" x14ac:dyDescent="0.2">
      <c r="A9" s="17" t="str">
        <f>'Chart of Accounts'!A23</f>
        <v>Liability</v>
      </c>
      <c r="B9" s="17" t="str">
        <f>'Chart of Accounts'!B23</f>
        <v>Accounts Payable</v>
      </c>
      <c r="C9" s="35">
        <f>_xlfn.XLOOKUP(B9, 'Transaction Log - NonCash'!H:H, 'Transaction Log - NonCash'!I:I, "0")+_xlfn.XLOOKUP(B9, 'Transaction Log - Cash'!I:I, 'Transaction Log - Cash'!J:J, "0")</f>
        <v>0</v>
      </c>
      <c r="D9" s="1">
        <f t="shared" si="0"/>
        <v>2</v>
      </c>
    </row>
    <row r="10" spans="1:4" x14ac:dyDescent="0.2">
      <c r="A10" s="17" t="str">
        <f>'Chart of Accounts'!A27</f>
        <v>Liability</v>
      </c>
      <c r="B10" s="17" t="str">
        <f>'Chart of Accounts'!B27</f>
        <v>Loans</v>
      </c>
      <c r="C10" s="35">
        <f>_xlfn.XLOOKUP(B10, 'Transaction Log - NonCash'!H:H, 'Transaction Log - NonCash'!I:I, "0")+_xlfn.XLOOKUP(B10, 'Transaction Log - Cash'!I:I, 'Transaction Log - Cash'!J:J, "0")</f>
        <v>0</v>
      </c>
      <c r="D10" s="1">
        <f t="shared" si="0"/>
        <v>2</v>
      </c>
    </row>
    <row r="11" spans="1:4" x14ac:dyDescent="0.2">
      <c r="A11" s="17" t="str">
        <f>'Chart of Accounts'!A24</f>
        <v>Equity</v>
      </c>
      <c r="B11" s="17" t="str">
        <f>'Chart of Accounts'!B24</f>
        <v>Owner’s Equity</v>
      </c>
      <c r="C11" s="35">
        <f>_xlfn.XLOOKUP(B11, 'Transaction Log - NonCash'!H:H, 'Transaction Log - NonCash'!I:I, "0")+_xlfn.XLOOKUP(B11, 'Transaction Log - Cash'!I:I, 'Transaction Log - Cash'!J:J, "0")</f>
        <v>0</v>
      </c>
      <c r="D11" s="1">
        <f t="shared" si="0"/>
        <v>3</v>
      </c>
    </row>
    <row r="12" spans="1:4" x14ac:dyDescent="0.2">
      <c r="A12" s="17" t="str">
        <f>'Chart of Accounts'!A25</f>
        <v>Equity</v>
      </c>
      <c r="B12" s="17" t="str">
        <f>'Chart of Accounts'!B25</f>
        <v>Owner Draw</v>
      </c>
      <c r="C12" s="35">
        <f>_xlfn.XLOOKUP(B12, 'Transaction Log - NonCash'!H:H, 'Transaction Log - NonCash'!I:I, "0")+_xlfn.XLOOKUP(B12, 'Transaction Log - Cash'!I:I, 'Transaction Log - Cash'!J:J, "0")</f>
        <v>0</v>
      </c>
      <c r="D12" s="1">
        <f t="shared" si="0"/>
        <v>3</v>
      </c>
    </row>
    <row r="13" spans="1:4" x14ac:dyDescent="0.2">
      <c r="A13" s="17" t="str">
        <f>'Chart of Accounts'!A26</f>
        <v>Equity</v>
      </c>
      <c r="B13" s="17" t="str">
        <f>'Chart of Accounts'!B26</f>
        <v>Retained Earnings</v>
      </c>
      <c r="C13" s="35">
        <f>_xlfn.XLOOKUP(B13, 'Transaction Log - NonCash'!H:H, 'Transaction Log - NonCash'!I:I, "0")+_xlfn.XLOOKUP(B13, 'Transaction Log - Cash'!I:I, 'Transaction Log - Cash'!J:J, "0")</f>
        <v>0</v>
      </c>
      <c r="D13" s="1">
        <f t="shared" si="0"/>
        <v>3</v>
      </c>
    </row>
    <row r="14" spans="1:4" x14ac:dyDescent="0.2">
      <c r="A14" s="17" t="str">
        <f>'Chart of Accounts'!A14</f>
        <v>Income</v>
      </c>
      <c r="B14" s="17" t="str">
        <f>'Chart of Accounts'!B14</f>
        <v>Product Sales</v>
      </c>
      <c r="C14" s="35">
        <f>_xlfn.XLOOKUP(B14, 'Transaction Log - NonCash'!H:H, 'Transaction Log - NonCash'!I:I, "0")+_xlfn.XLOOKUP(B14, 'Transaction Log - Cash'!I:I, 'Transaction Log - Cash'!J:J, "0")</f>
        <v>0</v>
      </c>
      <c r="D14" s="1">
        <f t="shared" si="0"/>
        <v>4</v>
      </c>
    </row>
    <row r="15" spans="1:4" x14ac:dyDescent="0.2">
      <c r="A15" s="17" t="str">
        <f>'Chart of Accounts'!A15</f>
        <v>Income</v>
      </c>
      <c r="B15" s="17" t="str">
        <f>'Chart of Accounts'!B15</f>
        <v>Service Income</v>
      </c>
      <c r="C15" s="35">
        <f>_xlfn.XLOOKUP(B15, 'Transaction Log - NonCash'!H:H, 'Transaction Log - NonCash'!I:I, "0")+_xlfn.XLOOKUP(B15, 'Transaction Log - Cash'!I:I, 'Transaction Log - Cash'!J:J, "0")</f>
        <v>0</v>
      </c>
      <c r="D15" s="1">
        <f t="shared" si="0"/>
        <v>4</v>
      </c>
    </row>
    <row r="16" spans="1:4" x14ac:dyDescent="0.2">
      <c r="A16" s="17" t="str">
        <f>'Chart of Accounts'!A16</f>
        <v>Income</v>
      </c>
      <c r="B16" s="17" t="str">
        <f>'Chart of Accounts'!B16</f>
        <v>Digital Downloads</v>
      </c>
      <c r="C16" s="35">
        <f>_xlfn.XLOOKUP(B16, 'Transaction Log - NonCash'!H:H, 'Transaction Log - NonCash'!I:I, "0")+_xlfn.XLOOKUP(B16, 'Transaction Log - Cash'!I:I, 'Transaction Log - Cash'!J:J, "0")</f>
        <v>0</v>
      </c>
      <c r="D16" s="1">
        <f t="shared" si="0"/>
        <v>4</v>
      </c>
    </row>
    <row r="17" spans="1:4" x14ac:dyDescent="0.2">
      <c r="A17" s="17" t="str">
        <f>'Chart of Accounts'!A17</f>
        <v>Income</v>
      </c>
      <c r="B17" s="17" t="str">
        <f>'Chart of Accounts'!B17</f>
        <v>Consulting Income</v>
      </c>
      <c r="C17" s="35">
        <f>_xlfn.XLOOKUP(B17, 'Transaction Log - NonCash'!H:H, 'Transaction Log - NonCash'!I:I, "0")+_xlfn.XLOOKUP(B17, 'Transaction Log - Cash'!I:I, 'Transaction Log - Cash'!J:J, "0")</f>
        <v>0</v>
      </c>
      <c r="D17" s="1">
        <f t="shared" si="0"/>
        <v>4</v>
      </c>
    </row>
    <row r="18" spans="1:4" x14ac:dyDescent="0.2">
      <c r="A18" s="17" t="str">
        <f>'Chart of Accounts'!A4</f>
        <v>Expense</v>
      </c>
      <c r="B18" s="17" t="str">
        <f>'Chart of Accounts'!B4</f>
        <v>Marketing</v>
      </c>
      <c r="C18" s="35">
        <f>_xlfn.XLOOKUP(B18, 'Transaction Log - NonCash'!H:H, 'Transaction Log - NonCash'!I:I, "0")+_xlfn.XLOOKUP(B18, 'Transaction Log - Cash'!I:I, 'Transaction Log - Cash'!J:J, "0")</f>
        <v>0</v>
      </c>
      <c r="D18" s="1">
        <f t="shared" si="0"/>
        <v>5</v>
      </c>
    </row>
    <row r="19" spans="1:4" x14ac:dyDescent="0.2">
      <c r="A19" s="17" t="str">
        <f>'Chart of Accounts'!A5</f>
        <v>Expense</v>
      </c>
      <c r="B19" s="17" t="str">
        <f>'Chart of Accounts'!B5</f>
        <v>Software Subscriptions</v>
      </c>
      <c r="C19" s="35">
        <f>_xlfn.XLOOKUP(B19, 'Transaction Log - NonCash'!H:H, 'Transaction Log - NonCash'!I:I, "0")+_xlfn.XLOOKUP(B19, 'Transaction Log - Cash'!I:I, 'Transaction Log - Cash'!J:J, "0")</f>
        <v>0</v>
      </c>
      <c r="D19" s="1">
        <f t="shared" si="0"/>
        <v>5</v>
      </c>
    </row>
    <row r="20" spans="1:4" x14ac:dyDescent="0.2">
      <c r="A20" s="17" t="str">
        <f>'Chart of Accounts'!A6</f>
        <v>Expense</v>
      </c>
      <c r="B20" s="17" t="str">
        <f>'Chart of Accounts'!B6</f>
        <v>Office Supplies</v>
      </c>
      <c r="C20" s="35">
        <f>_xlfn.XLOOKUP(B20, 'Transaction Log - NonCash'!H:H, 'Transaction Log - NonCash'!I:I, "0")+_xlfn.XLOOKUP(B20, 'Transaction Log - Cash'!I:I, 'Transaction Log - Cash'!J:J, "0")</f>
        <v>0</v>
      </c>
      <c r="D20" s="1">
        <f t="shared" si="0"/>
        <v>5</v>
      </c>
    </row>
    <row r="21" spans="1:4" x14ac:dyDescent="0.2">
      <c r="A21" s="17" t="str">
        <f>'Chart of Accounts'!A7</f>
        <v>Expense</v>
      </c>
      <c r="B21" s="17" t="str">
        <f>'Chart of Accounts'!B7</f>
        <v>Contractors</v>
      </c>
      <c r="C21" s="35">
        <f>_xlfn.XLOOKUP(B21, 'Transaction Log - NonCash'!H:H, 'Transaction Log - NonCash'!I:I, "0")+_xlfn.XLOOKUP(B21, 'Transaction Log - Cash'!I:I, 'Transaction Log - Cash'!J:J, "0")</f>
        <v>0</v>
      </c>
      <c r="D21" s="1">
        <f t="shared" si="0"/>
        <v>5</v>
      </c>
    </row>
    <row r="22" spans="1:4" x14ac:dyDescent="0.2">
      <c r="A22" s="17" t="str">
        <f>'Chart of Accounts'!A8</f>
        <v>Expense</v>
      </c>
      <c r="B22" s="17" t="str">
        <f>'Chart of Accounts'!B8</f>
        <v>Business Meals</v>
      </c>
      <c r="C22" s="35">
        <f>_xlfn.XLOOKUP(B22, 'Transaction Log - NonCash'!H:H, 'Transaction Log - NonCash'!I:I, "0")+_xlfn.XLOOKUP(B22, 'Transaction Log - Cash'!I:I, 'Transaction Log - Cash'!J:J, "0")</f>
        <v>0</v>
      </c>
      <c r="D22" s="1">
        <f t="shared" si="0"/>
        <v>5</v>
      </c>
    </row>
    <row r="23" spans="1:4" x14ac:dyDescent="0.2">
      <c r="A23" s="17" t="str">
        <f>'Chart of Accounts'!A9</f>
        <v>Expense</v>
      </c>
      <c r="B23" s="17" t="str">
        <f>'Chart of Accounts'!B9</f>
        <v>Travel</v>
      </c>
      <c r="C23" s="35">
        <f>_xlfn.XLOOKUP(B23, 'Transaction Log - NonCash'!H:H, 'Transaction Log - NonCash'!I:I, "0")+_xlfn.XLOOKUP(B23, 'Transaction Log - Cash'!I:I, 'Transaction Log - Cash'!J:J, "0")</f>
        <v>0</v>
      </c>
      <c r="D23" s="1">
        <f t="shared" si="0"/>
        <v>5</v>
      </c>
    </row>
    <row r="24" spans="1:4" x14ac:dyDescent="0.2">
      <c r="A24" s="17" t="str">
        <f>'Chart of Accounts'!A10</f>
        <v>Expense</v>
      </c>
      <c r="B24" s="17" t="str">
        <f>'Chart of Accounts'!B10</f>
        <v>Insurance</v>
      </c>
      <c r="C24" s="35">
        <f>_xlfn.XLOOKUP(B24, 'Transaction Log - NonCash'!H:H, 'Transaction Log - NonCash'!I:I, "0")+_xlfn.XLOOKUP(B24, 'Transaction Log - Cash'!I:I, 'Transaction Log - Cash'!J:J, "0")</f>
        <v>0</v>
      </c>
      <c r="D24" s="1">
        <f t="shared" si="0"/>
        <v>5</v>
      </c>
    </row>
    <row r="25" spans="1:4" x14ac:dyDescent="0.2">
      <c r="A25" s="17" t="str">
        <f>'Chart of Accounts'!A11</f>
        <v>Expense</v>
      </c>
      <c r="B25" s="17" t="str">
        <f>'Chart of Accounts'!B11</f>
        <v>Internet &amp; Utilities</v>
      </c>
      <c r="C25" s="35">
        <f>_xlfn.XLOOKUP(B25, 'Transaction Log - NonCash'!H:H, 'Transaction Log - NonCash'!I:I, "0")+_xlfn.XLOOKUP(B25, 'Transaction Log - Cash'!I:I, 'Transaction Log - Cash'!J:J, "0")</f>
        <v>0</v>
      </c>
      <c r="D25" s="1">
        <f t="shared" si="0"/>
        <v>5</v>
      </c>
    </row>
    <row r="26" spans="1:4" x14ac:dyDescent="0.2">
      <c r="A26" s="17" t="str">
        <f>'Chart of Accounts'!A12</f>
        <v>Expense</v>
      </c>
      <c r="B26" s="17" t="str">
        <f>'Chart of Accounts'!B12</f>
        <v>Education &amp; Training</v>
      </c>
      <c r="C26" s="35">
        <f>_xlfn.XLOOKUP(B26, 'Transaction Log - NonCash'!H:H, 'Transaction Log - NonCash'!I:I, "0")+_xlfn.XLOOKUP(B26, 'Transaction Log - Cash'!I:I, 'Transaction Log - Cash'!J:J, "0")</f>
        <v>0</v>
      </c>
      <c r="D26" s="1">
        <f t="shared" si="0"/>
        <v>5</v>
      </c>
    </row>
    <row r="27" spans="1:4" x14ac:dyDescent="0.2">
      <c r="A27" s="17" t="str">
        <f>'Chart of Accounts'!A13</f>
        <v>Expense</v>
      </c>
      <c r="B27" s="17" t="str">
        <f>'Chart of Accounts'!B13</f>
        <v>Bank Fees</v>
      </c>
      <c r="C27" s="35">
        <f>_xlfn.XLOOKUP(B27, 'Transaction Log - NonCash'!H:H, 'Transaction Log - NonCash'!I:I, "0")+_xlfn.XLOOKUP(B27, 'Transaction Log - Cash'!I:I, 'Transaction Log - Cash'!J:J, "0")</f>
        <v>0</v>
      </c>
      <c r="D27" s="1">
        <f t="shared" si="0"/>
        <v>5</v>
      </c>
    </row>
    <row r="28" spans="1:4" hidden="1" x14ac:dyDescent="0.2">
      <c r="A28" s="17">
        <f>'Chart of Accounts'!A28</f>
        <v>0</v>
      </c>
      <c r="B28" s="17">
        <f>'Chart of Accounts'!B28</f>
        <v>0</v>
      </c>
      <c r="C28" s="17">
        <f>_xlfn.XLOOKUP(B28, 'Transaction Log - NonCash'!H:H, 'Transaction Log - NonCash'!I:I, "0")+_xlfn.XLOOKUP(B28, 'Transaction Log - Cash'!I:I, 'Transaction Log - Cash'!J:J, "0")</f>
        <v>0</v>
      </c>
      <c r="D28" s="1" t="str">
        <f t="shared" si="0"/>
        <v/>
      </c>
    </row>
    <row r="29" spans="1:4" hidden="1" x14ac:dyDescent="0.2">
      <c r="A29" s="17">
        <f>'Chart of Accounts'!A29</f>
        <v>0</v>
      </c>
      <c r="B29" s="17">
        <f>'Chart of Accounts'!B29</f>
        <v>0</v>
      </c>
      <c r="C29" s="17">
        <f>_xlfn.XLOOKUP(B29, 'Transaction Log - NonCash'!H:H, 'Transaction Log - NonCash'!I:I, "0")+_xlfn.XLOOKUP(B29, 'Transaction Log - Cash'!I:I, 'Transaction Log - Cash'!J:J, "0")</f>
        <v>0</v>
      </c>
      <c r="D29" s="1" t="str">
        <f t="shared" si="0"/>
        <v/>
      </c>
    </row>
    <row r="30" spans="1:4" hidden="1" x14ac:dyDescent="0.2">
      <c r="A30" s="17">
        <f>'Chart of Accounts'!A30</f>
        <v>0</v>
      </c>
      <c r="B30" s="17">
        <f>'Chart of Accounts'!B30</f>
        <v>0</v>
      </c>
      <c r="C30" s="17">
        <f>_xlfn.XLOOKUP(B30, 'Transaction Log - NonCash'!H:H, 'Transaction Log - NonCash'!I:I, "0")+_xlfn.XLOOKUP(B30, 'Transaction Log - Cash'!I:I, 'Transaction Log - Cash'!J:J, "0")</f>
        <v>0</v>
      </c>
      <c r="D30" s="1" t="str">
        <f t="shared" si="0"/>
        <v/>
      </c>
    </row>
    <row r="31" spans="1:4" hidden="1" x14ac:dyDescent="0.2">
      <c r="A31" s="17">
        <f>'Chart of Accounts'!A31</f>
        <v>0</v>
      </c>
      <c r="B31" s="17">
        <f>'Chart of Accounts'!B31</f>
        <v>0</v>
      </c>
      <c r="C31" s="17">
        <f>_xlfn.XLOOKUP(B31, 'Transaction Log - NonCash'!H:H, 'Transaction Log - NonCash'!I:I, "0")+_xlfn.XLOOKUP(B31, 'Transaction Log - Cash'!I:I, 'Transaction Log - Cash'!J:J, "0")</f>
        <v>0</v>
      </c>
      <c r="D31" s="1" t="str">
        <f t="shared" si="0"/>
        <v/>
      </c>
    </row>
    <row r="32" spans="1:4" hidden="1" x14ac:dyDescent="0.2">
      <c r="A32" s="17">
        <f>'Chart of Accounts'!A32</f>
        <v>0</v>
      </c>
      <c r="B32" s="17">
        <f>'Chart of Accounts'!B32</f>
        <v>0</v>
      </c>
      <c r="C32" s="17">
        <f>_xlfn.XLOOKUP(B32, 'Transaction Log - NonCash'!H:H, 'Transaction Log - NonCash'!I:I, "0")+_xlfn.XLOOKUP(B32, 'Transaction Log - Cash'!I:I, 'Transaction Log - Cash'!J:J, "0")</f>
        <v>0</v>
      </c>
      <c r="D32" s="1" t="str">
        <f t="shared" si="0"/>
        <v/>
      </c>
    </row>
    <row r="33" spans="1:4" hidden="1" x14ac:dyDescent="0.2">
      <c r="A33" s="17">
        <f>'Chart of Accounts'!A33</f>
        <v>0</v>
      </c>
      <c r="B33" s="17">
        <f>'Chart of Accounts'!B33</f>
        <v>0</v>
      </c>
      <c r="C33" s="17">
        <f>_xlfn.XLOOKUP(B33, 'Transaction Log - NonCash'!H:H, 'Transaction Log - NonCash'!I:I, "0")+_xlfn.XLOOKUP(B33, 'Transaction Log - Cash'!I:I, 'Transaction Log - Cash'!J:J, "0")</f>
        <v>0</v>
      </c>
      <c r="D33" s="1" t="str">
        <f t="shared" si="0"/>
        <v/>
      </c>
    </row>
    <row r="34" spans="1:4" hidden="1" x14ac:dyDescent="0.2">
      <c r="A34" s="17">
        <f>'Chart of Accounts'!A34</f>
        <v>0</v>
      </c>
      <c r="B34" s="17">
        <f>'Chart of Accounts'!B34</f>
        <v>0</v>
      </c>
      <c r="C34" s="17">
        <f>_xlfn.XLOOKUP(B34, 'Transaction Log - NonCash'!H:H, 'Transaction Log - NonCash'!I:I, "0")+_xlfn.XLOOKUP(B34, 'Transaction Log - Cash'!I:I, 'Transaction Log - Cash'!J:J, "0")</f>
        <v>0</v>
      </c>
      <c r="D34" s="1" t="str">
        <f t="shared" si="0"/>
        <v/>
      </c>
    </row>
    <row r="35" spans="1:4" hidden="1" x14ac:dyDescent="0.2">
      <c r="A35" s="17">
        <f>'Chart of Accounts'!A35</f>
        <v>0</v>
      </c>
      <c r="B35" s="17">
        <f>'Chart of Accounts'!B35</f>
        <v>0</v>
      </c>
      <c r="C35" s="17">
        <f>_xlfn.XLOOKUP(B35, 'Transaction Log - NonCash'!H:H, 'Transaction Log - NonCash'!I:I, "0")+_xlfn.XLOOKUP(B35, 'Transaction Log - Cash'!I:I, 'Transaction Log - Cash'!J:J, "0")</f>
        <v>0</v>
      </c>
      <c r="D35" s="1" t="str">
        <f t="shared" si="0"/>
        <v/>
      </c>
    </row>
    <row r="36" spans="1:4" hidden="1" x14ac:dyDescent="0.2">
      <c r="A36" s="17">
        <f>'Chart of Accounts'!A36</f>
        <v>0</v>
      </c>
      <c r="B36" s="17">
        <f>'Chart of Accounts'!B36</f>
        <v>0</v>
      </c>
      <c r="C36" s="17">
        <f>_xlfn.XLOOKUP(B36, 'Transaction Log - NonCash'!H:H, 'Transaction Log - NonCash'!I:I, "0")+_xlfn.XLOOKUP(B36, 'Transaction Log - Cash'!I:I, 'Transaction Log - Cash'!J:J, "0")</f>
        <v>0</v>
      </c>
      <c r="D36" s="1" t="str">
        <f t="shared" ref="D36:D67" si="1">IF(A36="Asset", 1,
 IF(A36="Liability", 2,
 IF(A36="Equity", 3,
 IF(A36="Income", 4,
 IF(A36="Expense", 5, "")))))</f>
        <v/>
      </c>
    </row>
    <row r="37" spans="1:4" hidden="1" x14ac:dyDescent="0.2">
      <c r="A37" s="17">
        <f>'Chart of Accounts'!A37</f>
        <v>0</v>
      </c>
      <c r="B37" s="17">
        <f>'Chart of Accounts'!B37</f>
        <v>0</v>
      </c>
      <c r="C37" s="17">
        <f>_xlfn.XLOOKUP(B37, 'Transaction Log - NonCash'!H:H, 'Transaction Log - NonCash'!I:I, "0")+_xlfn.XLOOKUP(B37, 'Transaction Log - Cash'!I:I, 'Transaction Log - Cash'!J:J, "0")</f>
        <v>0</v>
      </c>
      <c r="D37" s="1" t="str">
        <f t="shared" si="1"/>
        <v/>
      </c>
    </row>
    <row r="38" spans="1:4" hidden="1" x14ac:dyDescent="0.2">
      <c r="A38" s="17">
        <f>'Chart of Accounts'!A38</f>
        <v>0</v>
      </c>
      <c r="B38" s="17">
        <f>'Chart of Accounts'!B38</f>
        <v>0</v>
      </c>
      <c r="C38" s="17">
        <f>_xlfn.XLOOKUP(B38, 'Transaction Log - NonCash'!H:H, 'Transaction Log - NonCash'!I:I, "0")+_xlfn.XLOOKUP(B38, 'Transaction Log - Cash'!I:I, 'Transaction Log - Cash'!J:J, "0")</f>
        <v>0</v>
      </c>
      <c r="D38" s="1" t="str">
        <f t="shared" si="1"/>
        <v/>
      </c>
    </row>
    <row r="39" spans="1:4" hidden="1" x14ac:dyDescent="0.2">
      <c r="A39" s="17">
        <f>'Chart of Accounts'!A39</f>
        <v>0</v>
      </c>
      <c r="B39" s="17">
        <f>'Chart of Accounts'!B39</f>
        <v>0</v>
      </c>
      <c r="C39" s="17">
        <f>_xlfn.XLOOKUP(B39, 'Transaction Log - NonCash'!H:H, 'Transaction Log - NonCash'!I:I, "0")+_xlfn.XLOOKUP(B39, 'Transaction Log - Cash'!I:I, 'Transaction Log - Cash'!J:J, "0")</f>
        <v>0</v>
      </c>
      <c r="D39" s="1" t="str">
        <f t="shared" si="1"/>
        <v/>
      </c>
    </row>
    <row r="40" spans="1:4" hidden="1" x14ac:dyDescent="0.2">
      <c r="A40" s="17">
        <f>'Chart of Accounts'!A40</f>
        <v>0</v>
      </c>
      <c r="B40" s="17">
        <f>'Chart of Accounts'!B40</f>
        <v>0</v>
      </c>
      <c r="C40" s="17">
        <f>_xlfn.XLOOKUP(B40, 'Transaction Log - NonCash'!H:H, 'Transaction Log - NonCash'!I:I, "0")+_xlfn.XLOOKUP(B40, 'Transaction Log - Cash'!I:I, 'Transaction Log - Cash'!J:J, "0")</f>
        <v>0</v>
      </c>
      <c r="D40" s="1" t="str">
        <f t="shared" si="1"/>
        <v/>
      </c>
    </row>
    <row r="41" spans="1:4" hidden="1" x14ac:dyDescent="0.2">
      <c r="A41" s="17">
        <f>'Chart of Accounts'!A41</f>
        <v>0</v>
      </c>
      <c r="B41" s="17">
        <f>'Chart of Accounts'!B41</f>
        <v>0</v>
      </c>
      <c r="C41" s="17">
        <f>_xlfn.XLOOKUP(B41, 'Transaction Log - NonCash'!H:H, 'Transaction Log - NonCash'!I:I, "0")+_xlfn.XLOOKUP(B41, 'Transaction Log - Cash'!I:I, 'Transaction Log - Cash'!J:J, "0")</f>
        <v>0</v>
      </c>
      <c r="D41" s="1" t="str">
        <f t="shared" si="1"/>
        <v/>
      </c>
    </row>
    <row r="42" spans="1:4" hidden="1" x14ac:dyDescent="0.2">
      <c r="A42" s="17">
        <f>'Chart of Accounts'!A42</f>
        <v>0</v>
      </c>
      <c r="B42" s="17">
        <f>'Chart of Accounts'!B42</f>
        <v>0</v>
      </c>
      <c r="C42" s="17">
        <f>_xlfn.XLOOKUP(B42, 'Transaction Log - NonCash'!H:H, 'Transaction Log - NonCash'!I:I, "0")+_xlfn.XLOOKUP(B42, 'Transaction Log - Cash'!I:I, 'Transaction Log - Cash'!J:J, "0")</f>
        <v>0</v>
      </c>
      <c r="D42" s="1" t="str">
        <f t="shared" si="1"/>
        <v/>
      </c>
    </row>
    <row r="43" spans="1:4" hidden="1" x14ac:dyDescent="0.2">
      <c r="A43" s="17">
        <f>'Chart of Accounts'!A43</f>
        <v>0</v>
      </c>
      <c r="B43" s="17">
        <f>'Chart of Accounts'!B43</f>
        <v>0</v>
      </c>
      <c r="C43" s="17">
        <f>_xlfn.XLOOKUP(B43, 'Transaction Log - NonCash'!H:H, 'Transaction Log - NonCash'!I:I, "0")+_xlfn.XLOOKUP(B43, 'Transaction Log - Cash'!I:I, 'Transaction Log - Cash'!J:J, "0")</f>
        <v>0</v>
      </c>
      <c r="D43" s="1" t="str">
        <f t="shared" si="1"/>
        <v/>
      </c>
    </row>
    <row r="44" spans="1:4" hidden="1" x14ac:dyDescent="0.2">
      <c r="A44" s="17">
        <f>'Chart of Accounts'!A44</f>
        <v>0</v>
      </c>
      <c r="B44" s="17">
        <f>'Chart of Accounts'!B44</f>
        <v>0</v>
      </c>
      <c r="C44" s="17">
        <f>_xlfn.XLOOKUP(B44, 'Transaction Log - NonCash'!H:H, 'Transaction Log - NonCash'!I:I, "0")+_xlfn.XLOOKUP(B44, 'Transaction Log - Cash'!I:I, 'Transaction Log - Cash'!J:J, "0")</f>
        <v>0</v>
      </c>
      <c r="D44" s="1" t="str">
        <f t="shared" si="1"/>
        <v/>
      </c>
    </row>
    <row r="45" spans="1:4" hidden="1" x14ac:dyDescent="0.2">
      <c r="A45" s="17">
        <f>'Chart of Accounts'!A45</f>
        <v>0</v>
      </c>
      <c r="B45" s="17">
        <f>'Chart of Accounts'!B45</f>
        <v>0</v>
      </c>
      <c r="C45" s="17">
        <f>_xlfn.XLOOKUP(B45, 'Transaction Log - NonCash'!H:H, 'Transaction Log - NonCash'!I:I, "0")+_xlfn.XLOOKUP(B45, 'Transaction Log - Cash'!I:I, 'Transaction Log - Cash'!J:J, "0")</f>
        <v>0</v>
      </c>
      <c r="D45" s="1" t="str">
        <f t="shared" si="1"/>
        <v/>
      </c>
    </row>
    <row r="46" spans="1:4" hidden="1" x14ac:dyDescent="0.2">
      <c r="A46" s="17">
        <f>'Chart of Accounts'!A46</f>
        <v>0</v>
      </c>
      <c r="B46" s="17">
        <f>'Chart of Accounts'!B46</f>
        <v>0</v>
      </c>
      <c r="C46" s="17">
        <f>_xlfn.XLOOKUP(B46, 'Transaction Log - NonCash'!H:H, 'Transaction Log - NonCash'!I:I, "0")+_xlfn.XLOOKUP(B46, 'Transaction Log - Cash'!I:I, 'Transaction Log - Cash'!J:J, "0")</f>
        <v>0</v>
      </c>
      <c r="D46" s="1" t="str">
        <f t="shared" si="1"/>
        <v/>
      </c>
    </row>
    <row r="47" spans="1:4" hidden="1" x14ac:dyDescent="0.2">
      <c r="A47" s="17">
        <f>'Chart of Accounts'!A47</f>
        <v>0</v>
      </c>
      <c r="B47" s="17">
        <f>'Chart of Accounts'!B47</f>
        <v>0</v>
      </c>
      <c r="C47" s="17">
        <f>_xlfn.XLOOKUP(B47, 'Transaction Log - NonCash'!H:H, 'Transaction Log - NonCash'!I:I, "0")+_xlfn.XLOOKUP(B47, 'Transaction Log - Cash'!I:I, 'Transaction Log - Cash'!J:J, "0")</f>
        <v>0</v>
      </c>
      <c r="D47" s="1" t="str">
        <f t="shared" si="1"/>
        <v/>
      </c>
    </row>
    <row r="48" spans="1:4" hidden="1" x14ac:dyDescent="0.2">
      <c r="A48" s="17">
        <f>'Chart of Accounts'!A48</f>
        <v>0</v>
      </c>
      <c r="B48" s="17">
        <f>'Chart of Accounts'!B48</f>
        <v>0</v>
      </c>
      <c r="C48" s="17">
        <f>_xlfn.XLOOKUP(B48, 'Transaction Log - NonCash'!H:H, 'Transaction Log - NonCash'!I:I, "0")+_xlfn.XLOOKUP(B48, 'Transaction Log - Cash'!I:I, 'Transaction Log - Cash'!J:J, "0")</f>
        <v>0</v>
      </c>
      <c r="D48" s="1" t="str">
        <f t="shared" si="1"/>
        <v/>
      </c>
    </row>
    <row r="49" spans="1:4" hidden="1" x14ac:dyDescent="0.2">
      <c r="A49" s="17">
        <f>'Chart of Accounts'!A49</f>
        <v>0</v>
      </c>
      <c r="B49" s="17">
        <f>'Chart of Accounts'!B49</f>
        <v>0</v>
      </c>
      <c r="C49" s="17">
        <f>_xlfn.XLOOKUP(B49, 'Transaction Log - NonCash'!H:H, 'Transaction Log - NonCash'!I:I, "0")+_xlfn.XLOOKUP(B49, 'Transaction Log - Cash'!I:I, 'Transaction Log - Cash'!J:J, "0")</f>
        <v>0</v>
      </c>
      <c r="D49" s="1" t="str">
        <f t="shared" si="1"/>
        <v/>
      </c>
    </row>
    <row r="50" spans="1:4" hidden="1" x14ac:dyDescent="0.2">
      <c r="A50" s="17">
        <f>'Chart of Accounts'!A50</f>
        <v>0</v>
      </c>
      <c r="B50" s="17">
        <f>'Chart of Accounts'!B50</f>
        <v>0</v>
      </c>
      <c r="C50" s="17">
        <f>_xlfn.XLOOKUP(B50, 'Transaction Log - NonCash'!H:H, 'Transaction Log - NonCash'!I:I, "0")+_xlfn.XLOOKUP(B50, 'Transaction Log - Cash'!I:I, 'Transaction Log - Cash'!J:J, "0")</f>
        <v>0</v>
      </c>
      <c r="D50" s="1" t="str">
        <f t="shared" si="1"/>
        <v/>
      </c>
    </row>
    <row r="51" spans="1:4" hidden="1" x14ac:dyDescent="0.2">
      <c r="A51" s="17">
        <f>'Chart of Accounts'!A51</f>
        <v>0</v>
      </c>
      <c r="B51" s="17">
        <f>'Chart of Accounts'!B51</f>
        <v>0</v>
      </c>
      <c r="C51" s="17">
        <f>_xlfn.XLOOKUP(B51, 'Transaction Log - NonCash'!H:H, 'Transaction Log - NonCash'!I:I, "0")+_xlfn.XLOOKUP(B51, 'Transaction Log - Cash'!I:I, 'Transaction Log - Cash'!J:J, "0")</f>
        <v>0</v>
      </c>
      <c r="D51" s="1" t="str">
        <f t="shared" si="1"/>
        <v/>
      </c>
    </row>
    <row r="52" spans="1:4" hidden="1" x14ac:dyDescent="0.2">
      <c r="A52" s="17">
        <f>'Chart of Accounts'!A52</f>
        <v>0</v>
      </c>
      <c r="B52" s="17">
        <f>'Chart of Accounts'!B52</f>
        <v>0</v>
      </c>
      <c r="C52" s="17">
        <f>_xlfn.XLOOKUP(B52, 'Transaction Log - NonCash'!H:H, 'Transaction Log - NonCash'!I:I, "0")+_xlfn.XLOOKUP(B52, 'Transaction Log - Cash'!I:I, 'Transaction Log - Cash'!J:J, "0")</f>
        <v>0</v>
      </c>
      <c r="D52" s="1" t="str">
        <f t="shared" si="1"/>
        <v/>
      </c>
    </row>
    <row r="53" spans="1:4" hidden="1" x14ac:dyDescent="0.2">
      <c r="A53" s="17">
        <f>'Chart of Accounts'!A53</f>
        <v>0</v>
      </c>
      <c r="B53" s="17">
        <f>'Chart of Accounts'!B53</f>
        <v>0</v>
      </c>
      <c r="C53" s="17">
        <f>_xlfn.XLOOKUP(B53, 'Transaction Log - NonCash'!H:H, 'Transaction Log - NonCash'!I:I, "0")+_xlfn.XLOOKUP(B53, 'Transaction Log - Cash'!I:I, 'Transaction Log - Cash'!J:J, "0")</f>
        <v>0</v>
      </c>
      <c r="D53" s="1" t="str">
        <f t="shared" si="1"/>
        <v/>
      </c>
    </row>
    <row r="54" spans="1:4" hidden="1" x14ac:dyDescent="0.2">
      <c r="A54" s="17">
        <f>'Chart of Accounts'!A54</f>
        <v>0</v>
      </c>
      <c r="B54" s="17">
        <f>'Chart of Accounts'!B54</f>
        <v>0</v>
      </c>
      <c r="C54" s="17">
        <f>_xlfn.XLOOKUP(B54, 'Transaction Log - NonCash'!H:H, 'Transaction Log - NonCash'!I:I, "0")+_xlfn.XLOOKUP(B54, 'Transaction Log - Cash'!I:I, 'Transaction Log - Cash'!J:J, "0")</f>
        <v>0</v>
      </c>
      <c r="D54" s="1" t="str">
        <f t="shared" si="1"/>
        <v/>
      </c>
    </row>
    <row r="55" spans="1:4" hidden="1" x14ac:dyDescent="0.2">
      <c r="A55" s="17">
        <f>'Chart of Accounts'!A55</f>
        <v>0</v>
      </c>
      <c r="B55" s="17">
        <f>'Chart of Accounts'!B55</f>
        <v>0</v>
      </c>
      <c r="C55" s="17">
        <f>_xlfn.XLOOKUP(B55, 'Transaction Log - NonCash'!H:H, 'Transaction Log - NonCash'!I:I, "0")+_xlfn.XLOOKUP(B55, 'Transaction Log - Cash'!I:I, 'Transaction Log - Cash'!J:J, "0")</f>
        <v>0</v>
      </c>
      <c r="D55" s="1" t="str">
        <f t="shared" si="1"/>
        <v/>
      </c>
    </row>
    <row r="56" spans="1:4" hidden="1" x14ac:dyDescent="0.2">
      <c r="A56" s="17">
        <f>'Chart of Accounts'!A56</f>
        <v>0</v>
      </c>
      <c r="B56" s="17">
        <f>'Chart of Accounts'!B56</f>
        <v>0</v>
      </c>
      <c r="C56" s="17">
        <f>_xlfn.XLOOKUP(B56, 'Transaction Log - NonCash'!H:H, 'Transaction Log - NonCash'!I:I, "0")+_xlfn.XLOOKUP(B56, 'Transaction Log - Cash'!I:I, 'Transaction Log - Cash'!J:J, "0")</f>
        <v>0</v>
      </c>
      <c r="D56" s="1" t="str">
        <f t="shared" si="1"/>
        <v/>
      </c>
    </row>
    <row r="57" spans="1:4" hidden="1" x14ac:dyDescent="0.2">
      <c r="A57" s="17">
        <f>'Chart of Accounts'!A57</f>
        <v>0</v>
      </c>
      <c r="B57" s="17">
        <f>'Chart of Accounts'!B57</f>
        <v>0</v>
      </c>
      <c r="C57" s="17">
        <f>_xlfn.XLOOKUP(B57, 'Transaction Log - NonCash'!H:H, 'Transaction Log - NonCash'!I:I, "0")+_xlfn.XLOOKUP(B57, 'Transaction Log - Cash'!I:I, 'Transaction Log - Cash'!J:J, "0")</f>
        <v>0</v>
      </c>
      <c r="D57" s="1" t="str">
        <f t="shared" si="1"/>
        <v/>
      </c>
    </row>
    <row r="58" spans="1:4" hidden="1" x14ac:dyDescent="0.2">
      <c r="A58" s="17">
        <f>'Chart of Accounts'!A58</f>
        <v>0</v>
      </c>
      <c r="B58" s="17">
        <f>'Chart of Accounts'!B58</f>
        <v>0</v>
      </c>
      <c r="C58" s="17">
        <f>_xlfn.XLOOKUP(B58, 'Transaction Log - NonCash'!H:H, 'Transaction Log - NonCash'!I:I, "0")+_xlfn.XLOOKUP(B58, 'Transaction Log - Cash'!I:I, 'Transaction Log - Cash'!J:J, "0")</f>
        <v>0</v>
      </c>
      <c r="D58" s="1" t="str">
        <f t="shared" si="1"/>
        <v/>
      </c>
    </row>
    <row r="59" spans="1:4" hidden="1" x14ac:dyDescent="0.2">
      <c r="A59" s="17">
        <f>'Chart of Accounts'!A59</f>
        <v>0</v>
      </c>
      <c r="B59" s="17">
        <f>'Chart of Accounts'!B59</f>
        <v>0</v>
      </c>
      <c r="C59" s="17">
        <f>_xlfn.XLOOKUP(B59, 'Transaction Log - NonCash'!H:H, 'Transaction Log - NonCash'!I:I, "0")+_xlfn.XLOOKUP(B59, 'Transaction Log - Cash'!I:I, 'Transaction Log - Cash'!J:J, "0")</f>
        <v>0</v>
      </c>
      <c r="D59" s="1" t="str">
        <f t="shared" si="1"/>
        <v/>
      </c>
    </row>
    <row r="60" spans="1:4" hidden="1" x14ac:dyDescent="0.2">
      <c r="A60" s="17">
        <f>'Chart of Accounts'!A60</f>
        <v>0</v>
      </c>
      <c r="B60" s="17">
        <f>'Chart of Accounts'!B60</f>
        <v>0</v>
      </c>
      <c r="C60" s="17">
        <f>_xlfn.XLOOKUP(B60, 'Transaction Log - NonCash'!H:H, 'Transaction Log - NonCash'!I:I, "0")+_xlfn.XLOOKUP(B60, 'Transaction Log - Cash'!I:I, 'Transaction Log - Cash'!J:J, "0")</f>
        <v>0</v>
      </c>
      <c r="D60" s="1" t="str">
        <f t="shared" si="1"/>
        <v/>
      </c>
    </row>
    <row r="61" spans="1:4" hidden="1" x14ac:dyDescent="0.2">
      <c r="A61" s="17">
        <f>'Chart of Accounts'!A61</f>
        <v>0</v>
      </c>
      <c r="B61" s="17">
        <f>'Chart of Accounts'!B61</f>
        <v>0</v>
      </c>
      <c r="C61" s="17">
        <f>_xlfn.XLOOKUP(B61, 'Transaction Log - NonCash'!H:H, 'Transaction Log - NonCash'!I:I, "0")+_xlfn.XLOOKUP(B61, 'Transaction Log - Cash'!I:I, 'Transaction Log - Cash'!J:J, "0")</f>
        <v>0</v>
      </c>
      <c r="D61" s="1" t="str">
        <f t="shared" si="1"/>
        <v/>
      </c>
    </row>
    <row r="62" spans="1:4" hidden="1" x14ac:dyDescent="0.2">
      <c r="A62" s="17">
        <f>'Chart of Accounts'!A62</f>
        <v>0</v>
      </c>
      <c r="B62" s="17">
        <f>'Chart of Accounts'!B62</f>
        <v>0</v>
      </c>
      <c r="C62" s="17">
        <f>_xlfn.XLOOKUP(B62, 'Transaction Log - NonCash'!H:H, 'Transaction Log - NonCash'!I:I, "0")+_xlfn.XLOOKUP(B62, 'Transaction Log - Cash'!I:I, 'Transaction Log - Cash'!J:J, "0")</f>
        <v>0</v>
      </c>
      <c r="D62" s="1" t="str">
        <f t="shared" si="1"/>
        <v/>
      </c>
    </row>
    <row r="63" spans="1:4" hidden="1" x14ac:dyDescent="0.2">
      <c r="A63" s="17">
        <f>'Chart of Accounts'!A63</f>
        <v>0</v>
      </c>
      <c r="B63" s="17">
        <f>'Chart of Accounts'!B63</f>
        <v>0</v>
      </c>
      <c r="C63" s="17">
        <f>_xlfn.XLOOKUP(B63, 'Transaction Log - NonCash'!H:H, 'Transaction Log - NonCash'!I:I, "0")+_xlfn.XLOOKUP(B63, 'Transaction Log - Cash'!I:I, 'Transaction Log - Cash'!J:J, "0")</f>
        <v>0</v>
      </c>
      <c r="D63" s="1" t="str">
        <f t="shared" si="1"/>
        <v/>
      </c>
    </row>
    <row r="64" spans="1:4" hidden="1" x14ac:dyDescent="0.2">
      <c r="A64" s="17">
        <f>'Chart of Accounts'!A64</f>
        <v>0</v>
      </c>
      <c r="B64" s="17">
        <f>'Chart of Accounts'!B64</f>
        <v>0</v>
      </c>
      <c r="C64" s="17">
        <f>_xlfn.XLOOKUP(B64, 'Transaction Log - NonCash'!H:H, 'Transaction Log - NonCash'!I:I, "0")+_xlfn.XLOOKUP(B64, 'Transaction Log - Cash'!I:I, 'Transaction Log - Cash'!J:J, "0")</f>
        <v>0</v>
      </c>
      <c r="D64" s="1" t="str">
        <f t="shared" si="1"/>
        <v/>
      </c>
    </row>
    <row r="65" spans="1:4" hidden="1" x14ac:dyDescent="0.2">
      <c r="A65" s="17">
        <f>'Chart of Accounts'!A65</f>
        <v>0</v>
      </c>
      <c r="B65" s="17">
        <f>'Chart of Accounts'!B65</f>
        <v>0</v>
      </c>
      <c r="C65" s="17">
        <f>_xlfn.XLOOKUP(B65, 'Transaction Log - NonCash'!H:H, 'Transaction Log - NonCash'!I:I, "0")+_xlfn.XLOOKUP(B65, 'Transaction Log - Cash'!I:I, 'Transaction Log - Cash'!J:J, "0")</f>
        <v>0</v>
      </c>
      <c r="D65" s="1" t="str">
        <f t="shared" si="1"/>
        <v/>
      </c>
    </row>
    <row r="66" spans="1:4" hidden="1" x14ac:dyDescent="0.2">
      <c r="A66" s="17">
        <f>'Chart of Accounts'!A66</f>
        <v>0</v>
      </c>
      <c r="B66" s="17">
        <f>'Chart of Accounts'!B66</f>
        <v>0</v>
      </c>
      <c r="C66" s="17">
        <f>_xlfn.XLOOKUP(B66, 'Transaction Log - NonCash'!H:H, 'Transaction Log - NonCash'!I:I, "0")+_xlfn.XLOOKUP(B66, 'Transaction Log - Cash'!I:I, 'Transaction Log - Cash'!J:J, "0")</f>
        <v>0</v>
      </c>
      <c r="D66" s="1" t="str">
        <f t="shared" si="1"/>
        <v/>
      </c>
    </row>
    <row r="67" spans="1:4" hidden="1" x14ac:dyDescent="0.2">
      <c r="A67" s="17">
        <f>'Chart of Accounts'!A67</f>
        <v>0</v>
      </c>
      <c r="B67" s="17">
        <f>'Chart of Accounts'!B67</f>
        <v>0</v>
      </c>
      <c r="C67" s="17">
        <f>_xlfn.XLOOKUP(B67, 'Transaction Log - NonCash'!H:H, 'Transaction Log - NonCash'!I:I, "0")+_xlfn.XLOOKUP(B67, 'Transaction Log - Cash'!I:I, 'Transaction Log - Cash'!J:J, "0")</f>
        <v>0</v>
      </c>
      <c r="D67" s="1" t="str">
        <f t="shared" si="1"/>
        <v/>
      </c>
    </row>
    <row r="68" spans="1:4" hidden="1" x14ac:dyDescent="0.2">
      <c r="A68" s="17">
        <f>'Chart of Accounts'!A68</f>
        <v>0</v>
      </c>
      <c r="B68" s="17">
        <f>'Chart of Accounts'!B68</f>
        <v>0</v>
      </c>
      <c r="C68" s="17">
        <f>_xlfn.XLOOKUP(B68, 'Transaction Log - NonCash'!H:H, 'Transaction Log - NonCash'!I:I, "0")+_xlfn.XLOOKUP(B68, 'Transaction Log - Cash'!I:I, 'Transaction Log - Cash'!J:J, "0")</f>
        <v>0</v>
      </c>
      <c r="D68" s="1" t="str">
        <f t="shared" ref="D68:D101" si="2">IF(A68="Asset", 1,
 IF(A68="Liability", 2,
 IF(A68="Equity", 3,
 IF(A68="Income", 4,
 IF(A68="Expense", 5, "")))))</f>
        <v/>
      </c>
    </row>
    <row r="69" spans="1:4" hidden="1" x14ac:dyDescent="0.2">
      <c r="A69" s="17">
        <f>'Chart of Accounts'!A69</f>
        <v>0</v>
      </c>
      <c r="B69" s="17">
        <f>'Chart of Accounts'!B69</f>
        <v>0</v>
      </c>
      <c r="C69" s="17">
        <f>_xlfn.XLOOKUP(B69, 'Transaction Log - NonCash'!H:H, 'Transaction Log - NonCash'!I:I, "0")+_xlfn.XLOOKUP(B69, 'Transaction Log - Cash'!I:I, 'Transaction Log - Cash'!J:J, "0")</f>
        <v>0</v>
      </c>
      <c r="D69" s="1" t="str">
        <f t="shared" si="2"/>
        <v/>
      </c>
    </row>
    <row r="70" spans="1:4" hidden="1" x14ac:dyDescent="0.2">
      <c r="A70" s="17">
        <f>'Chart of Accounts'!A70</f>
        <v>0</v>
      </c>
      <c r="B70" s="17">
        <f>'Chart of Accounts'!B70</f>
        <v>0</v>
      </c>
      <c r="C70" s="17">
        <f>_xlfn.XLOOKUP(B70, 'Transaction Log - NonCash'!H:H, 'Transaction Log - NonCash'!I:I, "0")+_xlfn.XLOOKUP(B70, 'Transaction Log - Cash'!I:I, 'Transaction Log - Cash'!J:J, "0")</f>
        <v>0</v>
      </c>
      <c r="D70" s="1" t="str">
        <f t="shared" si="2"/>
        <v/>
      </c>
    </row>
    <row r="71" spans="1:4" hidden="1" x14ac:dyDescent="0.2">
      <c r="A71" s="17">
        <f>'Chart of Accounts'!A71</f>
        <v>0</v>
      </c>
      <c r="B71" s="17">
        <f>'Chart of Accounts'!B71</f>
        <v>0</v>
      </c>
      <c r="C71" s="17">
        <f>_xlfn.XLOOKUP(B71, 'Transaction Log - NonCash'!H:H, 'Transaction Log - NonCash'!I:I, "0")+_xlfn.XLOOKUP(B71, 'Transaction Log - Cash'!I:I, 'Transaction Log - Cash'!J:J, "0")</f>
        <v>0</v>
      </c>
      <c r="D71" s="1" t="str">
        <f t="shared" si="2"/>
        <v/>
      </c>
    </row>
    <row r="72" spans="1:4" hidden="1" x14ac:dyDescent="0.2">
      <c r="A72" s="17">
        <f>'Chart of Accounts'!A72</f>
        <v>0</v>
      </c>
      <c r="B72" s="17">
        <f>'Chart of Accounts'!B72</f>
        <v>0</v>
      </c>
      <c r="C72" s="17">
        <f>_xlfn.XLOOKUP(B72, 'Transaction Log - NonCash'!H:H, 'Transaction Log - NonCash'!I:I, "0")+_xlfn.XLOOKUP(B72, 'Transaction Log - Cash'!I:I, 'Transaction Log - Cash'!J:J, "0")</f>
        <v>0</v>
      </c>
      <c r="D72" s="1" t="str">
        <f t="shared" si="2"/>
        <v/>
      </c>
    </row>
    <row r="73" spans="1:4" hidden="1" x14ac:dyDescent="0.2">
      <c r="A73" s="17">
        <f>'Chart of Accounts'!A73</f>
        <v>0</v>
      </c>
      <c r="B73" s="17">
        <f>'Chart of Accounts'!B73</f>
        <v>0</v>
      </c>
      <c r="C73" s="17">
        <f>_xlfn.XLOOKUP(B73, 'Transaction Log - NonCash'!H:H, 'Transaction Log - NonCash'!I:I, "0")+_xlfn.XLOOKUP(B73, 'Transaction Log - Cash'!I:I, 'Transaction Log - Cash'!J:J, "0")</f>
        <v>0</v>
      </c>
      <c r="D73" s="1" t="str">
        <f t="shared" si="2"/>
        <v/>
      </c>
    </row>
    <row r="74" spans="1:4" hidden="1" x14ac:dyDescent="0.2">
      <c r="A74" s="17">
        <f>'Chart of Accounts'!A74</f>
        <v>0</v>
      </c>
      <c r="B74" s="17">
        <f>'Chart of Accounts'!B74</f>
        <v>0</v>
      </c>
      <c r="C74" s="17">
        <f>_xlfn.XLOOKUP(B74, 'Transaction Log - NonCash'!H:H, 'Transaction Log - NonCash'!I:I, "0")+_xlfn.XLOOKUP(B74, 'Transaction Log - Cash'!I:I, 'Transaction Log - Cash'!J:J, "0")</f>
        <v>0</v>
      </c>
      <c r="D74" s="1" t="str">
        <f t="shared" si="2"/>
        <v/>
      </c>
    </row>
    <row r="75" spans="1:4" hidden="1" x14ac:dyDescent="0.2">
      <c r="A75" s="17">
        <f>'Chart of Accounts'!A75</f>
        <v>0</v>
      </c>
      <c r="B75" s="17">
        <f>'Chart of Accounts'!B75</f>
        <v>0</v>
      </c>
      <c r="C75" s="17">
        <f>_xlfn.XLOOKUP(B75, 'Transaction Log - NonCash'!H:H, 'Transaction Log - NonCash'!I:I, "0")+_xlfn.XLOOKUP(B75, 'Transaction Log - Cash'!I:I, 'Transaction Log - Cash'!J:J, "0")</f>
        <v>0</v>
      </c>
      <c r="D75" s="1" t="str">
        <f t="shared" si="2"/>
        <v/>
      </c>
    </row>
    <row r="76" spans="1:4" hidden="1" x14ac:dyDescent="0.2">
      <c r="A76" s="17">
        <f>'Chart of Accounts'!A76</f>
        <v>0</v>
      </c>
      <c r="B76" s="17">
        <f>'Chart of Accounts'!B76</f>
        <v>0</v>
      </c>
      <c r="C76" s="17">
        <f>_xlfn.XLOOKUP(B76, 'Transaction Log - NonCash'!H:H, 'Transaction Log - NonCash'!I:I, "0")+_xlfn.XLOOKUP(B76, 'Transaction Log - Cash'!I:I, 'Transaction Log - Cash'!J:J, "0")</f>
        <v>0</v>
      </c>
      <c r="D76" s="1" t="str">
        <f t="shared" si="2"/>
        <v/>
      </c>
    </row>
    <row r="77" spans="1:4" hidden="1" x14ac:dyDescent="0.2">
      <c r="A77" s="17">
        <f>'Chart of Accounts'!A77</f>
        <v>0</v>
      </c>
      <c r="B77" s="17">
        <f>'Chart of Accounts'!B77</f>
        <v>0</v>
      </c>
      <c r="C77" s="17">
        <f>_xlfn.XLOOKUP(B77, 'Transaction Log - NonCash'!H:H, 'Transaction Log - NonCash'!I:I, "0")+_xlfn.XLOOKUP(B77, 'Transaction Log - Cash'!I:I, 'Transaction Log - Cash'!J:J, "0")</f>
        <v>0</v>
      </c>
      <c r="D77" s="1" t="str">
        <f t="shared" si="2"/>
        <v/>
      </c>
    </row>
    <row r="78" spans="1:4" hidden="1" x14ac:dyDescent="0.2">
      <c r="A78" s="17">
        <f>'Chart of Accounts'!A78</f>
        <v>0</v>
      </c>
      <c r="B78" s="17">
        <f>'Chart of Accounts'!B78</f>
        <v>0</v>
      </c>
      <c r="C78" s="17">
        <f>_xlfn.XLOOKUP(B78, 'Transaction Log - NonCash'!H:H, 'Transaction Log - NonCash'!I:I, "0")+_xlfn.XLOOKUP(B78, 'Transaction Log - Cash'!I:I, 'Transaction Log - Cash'!J:J, "0")</f>
        <v>0</v>
      </c>
      <c r="D78" s="1" t="str">
        <f t="shared" si="2"/>
        <v/>
      </c>
    </row>
    <row r="79" spans="1:4" hidden="1" x14ac:dyDescent="0.2">
      <c r="A79" s="17">
        <f>'Chart of Accounts'!A79</f>
        <v>0</v>
      </c>
      <c r="B79" s="17">
        <f>'Chart of Accounts'!B79</f>
        <v>0</v>
      </c>
      <c r="C79" s="17">
        <f>_xlfn.XLOOKUP(B79, 'Transaction Log - NonCash'!H:H, 'Transaction Log - NonCash'!I:I, "0")+_xlfn.XLOOKUP(B79, 'Transaction Log - Cash'!I:I, 'Transaction Log - Cash'!J:J, "0")</f>
        <v>0</v>
      </c>
      <c r="D79" s="1" t="str">
        <f t="shared" si="2"/>
        <v/>
      </c>
    </row>
    <row r="80" spans="1:4" hidden="1" x14ac:dyDescent="0.2">
      <c r="A80" s="17">
        <f>'Chart of Accounts'!A80</f>
        <v>0</v>
      </c>
      <c r="B80" s="17">
        <f>'Chart of Accounts'!B80</f>
        <v>0</v>
      </c>
      <c r="C80" s="17">
        <f>_xlfn.XLOOKUP(B80, 'Transaction Log - NonCash'!H:H, 'Transaction Log - NonCash'!I:I, "0")+_xlfn.XLOOKUP(B80, 'Transaction Log - Cash'!I:I, 'Transaction Log - Cash'!J:J, "0")</f>
        <v>0</v>
      </c>
      <c r="D80" s="1" t="str">
        <f t="shared" si="2"/>
        <v/>
      </c>
    </row>
    <row r="81" spans="1:4" hidden="1" x14ac:dyDescent="0.2">
      <c r="A81" s="17">
        <f>'Chart of Accounts'!A81</f>
        <v>0</v>
      </c>
      <c r="B81" s="17">
        <f>'Chart of Accounts'!B81</f>
        <v>0</v>
      </c>
      <c r="C81" s="17">
        <f>_xlfn.XLOOKUP(B81, 'Transaction Log - NonCash'!H:H, 'Transaction Log - NonCash'!I:I, "0")+_xlfn.XLOOKUP(B81, 'Transaction Log - Cash'!I:I, 'Transaction Log - Cash'!J:J, "0")</f>
        <v>0</v>
      </c>
      <c r="D81" s="1" t="str">
        <f t="shared" si="2"/>
        <v/>
      </c>
    </row>
    <row r="82" spans="1:4" hidden="1" x14ac:dyDescent="0.2">
      <c r="A82" s="17">
        <f>'Chart of Accounts'!A82</f>
        <v>0</v>
      </c>
      <c r="B82" s="17">
        <f>'Chart of Accounts'!B82</f>
        <v>0</v>
      </c>
      <c r="C82" s="17">
        <f>_xlfn.XLOOKUP(B82, 'Transaction Log - NonCash'!H:H, 'Transaction Log - NonCash'!I:I, "0")+_xlfn.XLOOKUP(B82, 'Transaction Log - Cash'!I:I, 'Transaction Log - Cash'!J:J, "0")</f>
        <v>0</v>
      </c>
      <c r="D82" s="1" t="str">
        <f t="shared" si="2"/>
        <v/>
      </c>
    </row>
    <row r="83" spans="1:4" hidden="1" x14ac:dyDescent="0.2">
      <c r="A83" s="17">
        <f>'Chart of Accounts'!A83</f>
        <v>0</v>
      </c>
      <c r="B83" s="17">
        <f>'Chart of Accounts'!B83</f>
        <v>0</v>
      </c>
      <c r="C83" s="17">
        <f>_xlfn.XLOOKUP(B83, 'Transaction Log - NonCash'!H:H, 'Transaction Log - NonCash'!I:I, "0")+_xlfn.XLOOKUP(B83, 'Transaction Log - Cash'!I:I, 'Transaction Log - Cash'!J:J, "0")</f>
        <v>0</v>
      </c>
      <c r="D83" s="1" t="str">
        <f t="shared" si="2"/>
        <v/>
      </c>
    </row>
    <row r="84" spans="1:4" hidden="1" x14ac:dyDescent="0.2">
      <c r="A84" s="17">
        <f>'Chart of Accounts'!A84</f>
        <v>0</v>
      </c>
      <c r="B84" s="17">
        <f>'Chart of Accounts'!B84</f>
        <v>0</v>
      </c>
      <c r="C84" s="17">
        <f>_xlfn.XLOOKUP(B84, 'Transaction Log - NonCash'!H:H, 'Transaction Log - NonCash'!I:I, "0")+_xlfn.XLOOKUP(B84, 'Transaction Log - Cash'!I:I, 'Transaction Log - Cash'!J:J, "0")</f>
        <v>0</v>
      </c>
      <c r="D84" s="1" t="str">
        <f t="shared" si="2"/>
        <v/>
      </c>
    </row>
    <row r="85" spans="1:4" hidden="1" x14ac:dyDescent="0.2">
      <c r="A85" s="17">
        <f>'Chart of Accounts'!A85</f>
        <v>0</v>
      </c>
      <c r="B85" s="17">
        <f>'Chart of Accounts'!B85</f>
        <v>0</v>
      </c>
      <c r="C85" s="17">
        <f>_xlfn.XLOOKUP(B85, 'Transaction Log - NonCash'!H:H, 'Transaction Log - NonCash'!I:I, "0")+_xlfn.XLOOKUP(B85, 'Transaction Log - Cash'!I:I, 'Transaction Log - Cash'!J:J, "0")</f>
        <v>0</v>
      </c>
      <c r="D85" s="1" t="str">
        <f t="shared" si="2"/>
        <v/>
      </c>
    </row>
    <row r="86" spans="1:4" hidden="1" x14ac:dyDescent="0.2">
      <c r="A86" s="17">
        <f>'Chart of Accounts'!A86</f>
        <v>0</v>
      </c>
      <c r="B86" s="17">
        <f>'Chart of Accounts'!B86</f>
        <v>0</v>
      </c>
      <c r="C86" s="17">
        <f>_xlfn.XLOOKUP(B86, 'Transaction Log - NonCash'!H:H, 'Transaction Log - NonCash'!I:I, "0")+_xlfn.XLOOKUP(B86, 'Transaction Log - Cash'!I:I, 'Transaction Log - Cash'!J:J, "0")</f>
        <v>0</v>
      </c>
      <c r="D86" s="1" t="str">
        <f t="shared" si="2"/>
        <v/>
      </c>
    </row>
    <row r="87" spans="1:4" hidden="1" x14ac:dyDescent="0.2">
      <c r="A87" s="17">
        <f>'Chart of Accounts'!A87</f>
        <v>0</v>
      </c>
      <c r="B87" s="17">
        <f>'Chart of Accounts'!B87</f>
        <v>0</v>
      </c>
      <c r="C87" s="17">
        <f>_xlfn.XLOOKUP(B87, 'Transaction Log - NonCash'!H:H, 'Transaction Log - NonCash'!I:I, "0")+_xlfn.XLOOKUP(B87, 'Transaction Log - Cash'!I:I, 'Transaction Log - Cash'!J:J, "0")</f>
        <v>0</v>
      </c>
      <c r="D87" s="1" t="str">
        <f t="shared" si="2"/>
        <v/>
      </c>
    </row>
    <row r="88" spans="1:4" hidden="1" x14ac:dyDescent="0.2">
      <c r="A88" s="17">
        <f>'Chart of Accounts'!A88</f>
        <v>0</v>
      </c>
      <c r="B88" s="17">
        <f>'Chart of Accounts'!B88</f>
        <v>0</v>
      </c>
      <c r="C88" s="17">
        <f>_xlfn.XLOOKUP(B88, 'Transaction Log - NonCash'!H:H, 'Transaction Log - NonCash'!I:I, "0")+_xlfn.XLOOKUP(B88, 'Transaction Log - Cash'!I:I, 'Transaction Log - Cash'!J:J, "0")</f>
        <v>0</v>
      </c>
      <c r="D88" s="1" t="str">
        <f t="shared" si="2"/>
        <v/>
      </c>
    </row>
    <row r="89" spans="1:4" hidden="1" x14ac:dyDescent="0.2">
      <c r="A89" s="17">
        <f>'Chart of Accounts'!A89</f>
        <v>0</v>
      </c>
      <c r="B89" s="17">
        <f>'Chart of Accounts'!B89</f>
        <v>0</v>
      </c>
      <c r="C89" s="17">
        <f>_xlfn.XLOOKUP(B89, 'Transaction Log - NonCash'!H:H, 'Transaction Log - NonCash'!I:I, "0")+_xlfn.XLOOKUP(B89, 'Transaction Log - Cash'!I:I, 'Transaction Log - Cash'!J:J, "0")</f>
        <v>0</v>
      </c>
      <c r="D89" s="1" t="str">
        <f t="shared" si="2"/>
        <v/>
      </c>
    </row>
    <row r="90" spans="1:4" hidden="1" x14ac:dyDescent="0.2">
      <c r="A90" s="17">
        <f>'Chart of Accounts'!A90</f>
        <v>0</v>
      </c>
      <c r="B90" s="17">
        <f>'Chart of Accounts'!B90</f>
        <v>0</v>
      </c>
      <c r="C90" s="17">
        <f>_xlfn.XLOOKUP(B90, 'Transaction Log - NonCash'!H:H, 'Transaction Log - NonCash'!I:I, "0")+_xlfn.XLOOKUP(B90, 'Transaction Log - Cash'!I:I, 'Transaction Log - Cash'!J:J, "0")</f>
        <v>0</v>
      </c>
      <c r="D90" s="1" t="str">
        <f t="shared" si="2"/>
        <v/>
      </c>
    </row>
    <row r="91" spans="1:4" hidden="1" x14ac:dyDescent="0.2">
      <c r="A91" s="17">
        <f>'Chart of Accounts'!A91</f>
        <v>0</v>
      </c>
      <c r="B91" s="17">
        <f>'Chart of Accounts'!B91</f>
        <v>0</v>
      </c>
      <c r="C91" s="17">
        <f>_xlfn.XLOOKUP(B91, 'Transaction Log - NonCash'!H:H, 'Transaction Log - NonCash'!I:I, "0")+_xlfn.XLOOKUP(B91, 'Transaction Log - Cash'!I:I, 'Transaction Log - Cash'!J:J, "0")</f>
        <v>0</v>
      </c>
      <c r="D91" s="1" t="str">
        <f t="shared" si="2"/>
        <v/>
      </c>
    </row>
    <row r="92" spans="1:4" hidden="1" x14ac:dyDescent="0.2">
      <c r="A92" s="17">
        <f>'Chart of Accounts'!A92</f>
        <v>0</v>
      </c>
      <c r="B92" s="17">
        <f>'Chart of Accounts'!B92</f>
        <v>0</v>
      </c>
      <c r="C92" s="17">
        <f>_xlfn.XLOOKUP(B92, 'Transaction Log - NonCash'!H:H, 'Transaction Log - NonCash'!I:I, "0")+_xlfn.XLOOKUP(B92, 'Transaction Log - Cash'!I:I, 'Transaction Log - Cash'!J:J, "0")</f>
        <v>0</v>
      </c>
      <c r="D92" s="1" t="str">
        <f t="shared" si="2"/>
        <v/>
      </c>
    </row>
    <row r="93" spans="1:4" hidden="1" x14ac:dyDescent="0.2">
      <c r="A93" s="17">
        <f>'Chart of Accounts'!A93</f>
        <v>0</v>
      </c>
      <c r="B93" s="17">
        <f>'Chart of Accounts'!B93</f>
        <v>0</v>
      </c>
      <c r="C93" s="17">
        <f>_xlfn.XLOOKUP(B93, 'Transaction Log - NonCash'!H:H, 'Transaction Log - NonCash'!I:I, "0")+_xlfn.XLOOKUP(B93, 'Transaction Log - Cash'!I:I, 'Transaction Log - Cash'!J:J, "0")</f>
        <v>0</v>
      </c>
      <c r="D93" s="1" t="str">
        <f t="shared" si="2"/>
        <v/>
      </c>
    </row>
    <row r="94" spans="1:4" hidden="1" x14ac:dyDescent="0.2">
      <c r="A94" s="17">
        <f>'Chart of Accounts'!A94</f>
        <v>0</v>
      </c>
      <c r="B94" s="17">
        <f>'Chart of Accounts'!B94</f>
        <v>0</v>
      </c>
      <c r="C94" s="17">
        <f>_xlfn.XLOOKUP(B94, 'Transaction Log - NonCash'!H:H, 'Transaction Log - NonCash'!I:I, "0")+_xlfn.XLOOKUP(B94, 'Transaction Log - Cash'!I:I, 'Transaction Log - Cash'!J:J, "0")</f>
        <v>0</v>
      </c>
      <c r="D94" s="1" t="str">
        <f t="shared" si="2"/>
        <v/>
      </c>
    </row>
    <row r="95" spans="1:4" hidden="1" x14ac:dyDescent="0.2">
      <c r="A95" s="17">
        <f>'Chart of Accounts'!A95</f>
        <v>0</v>
      </c>
      <c r="B95" s="17">
        <f>'Chart of Accounts'!B95</f>
        <v>0</v>
      </c>
      <c r="C95" s="17">
        <f>_xlfn.XLOOKUP(B95, 'Transaction Log - NonCash'!H:H, 'Transaction Log - NonCash'!I:I, "0")+_xlfn.XLOOKUP(B95, 'Transaction Log - Cash'!I:I, 'Transaction Log - Cash'!J:J, "0")</f>
        <v>0</v>
      </c>
      <c r="D95" s="1" t="str">
        <f t="shared" si="2"/>
        <v/>
      </c>
    </row>
    <row r="96" spans="1:4" hidden="1" x14ac:dyDescent="0.2">
      <c r="A96" s="17">
        <f>'Chart of Accounts'!A96</f>
        <v>0</v>
      </c>
      <c r="B96" s="17">
        <f>'Chart of Accounts'!B96</f>
        <v>0</v>
      </c>
      <c r="C96" s="17">
        <f>_xlfn.XLOOKUP(B96, 'Transaction Log - NonCash'!H:H, 'Transaction Log - NonCash'!I:I, "0")+_xlfn.XLOOKUP(B96, 'Transaction Log - Cash'!I:I, 'Transaction Log - Cash'!J:J, "0")</f>
        <v>0</v>
      </c>
      <c r="D96" s="1" t="str">
        <f t="shared" si="2"/>
        <v/>
      </c>
    </row>
    <row r="97" spans="1:4" hidden="1" x14ac:dyDescent="0.2">
      <c r="A97" s="17">
        <f>'Chart of Accounts'!A97</f>
        <v>0</v>
      </c>
      <c r="B97" s="17">
        <f>'Chart of Accounts'!B97</f>
        <v>0</v>
      </c>
      <c r="C97" s="17">
        <f>_xlfn.XLOOKUP(B97, 'Transaction Log - NonCash'!H:H, 'Transaction Log - NonCash'!I:I, "0")+_xlfn.XLOOKUP(B97, 'Transaction Log - Cash'!I:I, 'Transaction Log - Cash'!J:J, "0")</f>
        <v>0</v>
      </c>
      <c r="D97" s="1" t="str">
        <f t="shared" si="2"/>
        <v/>
      </c>
    </row>
    <row r="98" spans="1:4" hidden="1" x14ac:dyDescent="0.2">
      <c r="A98" s="17">
        <f>'Chart of Accounts'!A98</f>
        <v>0</v>
      </c>
      <c r="B98" s="17">
        <f>'Chart of Accounts'!B98</f>
        <v>0</v>
      </c>
      <c r="C98" s="17">
        <f>_xlfn.XLOOKUP(B98, 'Transaction Log - NonCash'!H:H, 'Transaction Log - NonCash'!I:I, "0")+_xlfn.XLOOKUP(B98, 'Transaction Log - Cash'!I:I, 'Transaction Log - Cash'!J:J, "0")</f>
        <v>0</v>
      </c>
      <c r="D98" s="1" t="str">
        <f t="shared" si="2"/>
        <v/>
      </c>
    </row>
    <row r="99" spans="1:4" hidden="1" x14ac:dyDescent="0.2">
      <c r="A99" s="17">
        <f>'Chart of Accounts'!A99</f>
        <v>0</v>
      </c>
      <c r="B99" s="17">
        <f>'Chart of Accounts'!B99</f>
        <v>0</v>
      </c>
      <c r="C99" s="17">
        <f>_xlfn.XLOOKUP(B99, 'Transaction Log - NonCash'!H:H, 'Transaction Log - NonCash'!I:I, "0")+_xlfn.XLOOKUP(B99, 'Transaction Log - Cash'!I:I, 'Transaction Log - Cash'!J:J, "0")</f>
        <v>0</v>
      </c>
      <c r="D99" s="1" t="str">
        <f t="shared" si="2"/>
        <v/>
      </c>
    </row>
    <row r="100" spans="1:4" hidden="1" x14ac:dyDescent="0.2">
      <c r="A100" s="17">
        <f>'Chart of Accounts'!A100</f>
        <v>0</v>
      </c>
      <c r="B100" s="17">
        <f>'Chart of Accounts'!B100</f>
        <v>0</v>
      </c>
      <c r="C100" s="17">
        <f>_xlfn.XLOOKUP(B100, 'Transaction Log - NonCash'!H:H, 'Transaction Log - NonCash'!I:I, "0")+_xlfn.XLOOKUP(B100, 'Transaction Log - Cash'!I:I, 'Transaction Log - Cash'!J:J, "0")</f>
        <v>0</v>
      </c>
      <c r="D100" s="1" t="str">
        <f t="shared" si="2"/>
        <v/>
      </c>
    </row>
    <row r="101" spans="1:4" hidden="1" x14ac:dyDescent="0.2">
      <c r="A101" s="17">
        <f>'Chart of Accounts'!A101</f>
        <v>0</v>
      </c>
      <c r="B101" s="17">
        <f>'Chart of Accounts'!B101</f>
        <v>0</v>
      </c>
      <c r="C101" s="17">
        <f>_xlfn.XLOOKUP(B101, 'Transaction Log - NonCash'!H:H, 'Transaction Log - NonCash'!I:I, "0")+_xlfn.XLOOKUP(B101, 'Transaction Log - Cash'!I:I, 'Transaction Log - Cash'!J:J, "0")</f>
        <v>0</v>
      </c>
      <c r="D101" s="1" t="str">
        <f t="shared" si="2"/>
        <v/>
      </c>
    </row>
    <row r="102" spans="1:4" hidden="1" x14ac:dyDescent="0.2">
      <c r="A102" s="5"/>
      <c r="B102" s="5"/>
      <c r="C102" s="5">
        <f>SUBTOTAL(9,C4:C101)</f>
        <v>0</v>
      </c>
      <c r="D102" s="1"/>
    </row>
    <row r="103" spans="1:4" x14ac:dyDescent="0.2">
      <c r="A103" s="5"/>
      <c r="B103" s="5"/>
      <c r="C103" s="36" t="b">
        <f>SUM(C4:C101)=0</f>
        <v>1</v>
      </c>
      <c r="D103" t="s">
        <v>113</v>
      </c>
    </row>
  </sheetData>
  <autoFilter ref="A3:D103" xr:uid="{E3B62732-379B-AC40-8D4C-724AE2587455}">
    <filterColumn colId="3">
      <customFilters>
        <customFilter operator="notEqual" val=" "/>
      </customFilters>
    </filterColumn>
    <sortState xmlns:xlrd2="http://schemas.microsoft.com/office/spreadsheetml/2017/richdata2" ref="A4:D103">
      <sortCondition ref="D3:D103"/>
    </sortState>
  </autoFilter>
  <mergeCells count="1">
    <mergeCell ref="A1:C1"/>
  </mergeCells>
  <dataValidations count="1">
    <dataValidation type="list" allowBlank="1" showInputMessage="1" showErrorMessage="1" sqref="A4:A101" xr:uid="{9E2D4F0E-4BF7-D449-9D68-25A4FCB96DCA}">
      <formula1>"Income,Expense,Asset,Liability,Equity"</formula1>
    </dataValidation>
  </dataValidations>
  <pageMargins left="0.75" right="0.75" top="1" bottom="1" header="0.5" footer="0.5"/>
  <pageSetup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ECBCB-92FD-9A40-B327-9D899E32CE39}">
  <dimension ref="A1:N103"/>
  <sheetViews>
    <sheetView view="pageLayout" zoomScaleNormal="100" workbookViewId="0">
      <selection activeCell="A8" sqref="A8:XFD8"/>
    </sheetView>
  </sheetViews>
  <sheetFormatPr baseColWidth="10" defaultColWidth="8.83203125" defaultRowHeight="15" x14ac:dyDescent="0.2"/>
  <cols>
    <col min="1" max="1" width="19.33203125" customWidth="1"/>
    <col min="2" max="13" width="12.1640625" customWidth="1"/>
    <col min="14" max="14" width="9.6640625" bestFit="1" customWidth="1"/>
  </cols>
  <sheetData>
    <row r="1" spans="1:14" ht="57" customHeight="1" x14ac:dyDescent="0.2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1:14" ht="21" customHeight="1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hidden="1" x14ac:dyDescent="0.2">
      <c r="A3" s="1"/>
      <c r="B3" s="7">
        <v>45658</v>
      </c>
      <c r="C3" s="7">
        <v>45689</v>
      </c>
      <c r="D3" s="7">
        <v>45717</v>
      </c>
      <c r="E3" s="7">
        <v>45748</v>
      </c>
      <c r="F3" s="7">
        <v>45778</v>
      </c>
      <c r="G3" s="7">
        <v>45809</v>
      </c>
      <c r="H3" s="7">
        <v>45839</v>
      </c>
      <c r="I3" s="7">
        <v>45870</v>
      </c>
      <c r="J3" s="7">
        <v>45901</v>
      </c>
      <c r="K3" s="7">
        <v>45931</v>
      </c>
      <c r="L3" s="7">
        <v>45962</v>
      </c>
      <c r="M3" s="7">
        <v>45992</v>
      </c>
      <c r="N3" s="1"/>
    </row>
    <row r="4" spans="1:14" hidden="1" x14ac:dyDescent="0.2">
      <c r="A4" s="1"/>
      <c r="B4" s="7">
        <v>45688</v>
      </c>
      <c r="C4" s="7">
        <v>45716</v>
      </c>
      <c r="D4" s="7">
        <v>45747</v>
      </c>
      <c r="E4" s="7">
        <v>45777</v>
      </c>
      <c r="F4" s="7">
        <v>45808</v>
      </c>
      <c r="G4" s="7">
        <v>45838</v>
      </c>
      <c r="H4" s="7">
        <v>45869</v>
      </c>
      <c r="I4" s="7">
        <v>45900</v>
      </c>
      <c r="J4" s="7">
        <v>45930</v>
      </c>
      <c r="K4" s="7">
        <v>45961</v>
      </c>
      <c r="L4" s="7">
        <v>45991</v>
      </c>
      <c r="M4" s="7">
        <v>46022</v>
      </c>
      <c r="N4" s="1"/>
    </row>
    <row r="5" spans="1:14" x14ac:dyDescent="0.2">
      <c r="A5" s="4" t="s">
        <v>3</v>
      </c>
      <c r="B5" s="4" t="s">
        <v>48</v>
      </c>
      <c r="C5" s="4" t="s">
        <v>50</v>
      </c>
      <c r="D5" s="4" t="s">
        <v>51</v>
      </c>
      <c r="E5" s="4" t="s">
        <v>52</v>
      </c>
      <c r="F5" s="4" t="s">
        <v>40</v>
      </c>
      <c r="G5" s="4" t="s">
        <v>53</v>
      </c>
      <c r="H5" s="4" t="s">
        <v>54</v>
      </c>
      <c r="I5" s="4" t="s">
        <v>55</v>
      </c>
      <c r="J5" s="4" t="s">
        <v>56</v>
      </c>
      <c r="K5" s="4" t="s">
        <v>57</v>
      </c>
      <c r="L5" s="4" t="s">
        <v>58</v>
      </c>
      <c r="M5" s="4" t="s">
        <v>59</v>
      </c>
      <c r="N5" s="10" t="s">
        <v>65</v>
      </c>
    </row>
    <row r="6" spans="1:14" x14ac:dyDescent="0.2">
      <c r="A6" s="9" t="s">
        <v>25</v>
      </c>
      <c r="B6" s="12">
        <f>-(SUMIFS('Transaction Log - Cash'!$E:$E,'Transaction Log - Cash'!$D:$D,"Income",'Transaction Log - Cash'!$A:$A,"&gt;="&amp;'Income Statement - IS'!B3,'Transaction Log - Cash'!$A:$A,"&lt;="&amp;'Income Statement - IS'!B4)+SUMIFS('Transaction Log - NonCash'!$E:$E,'Transaction Log - NonCash'!$D:$D,"Income",'Transaction Log - NonCash'!$A:$A,"&gt;="&amp;'Income Statement - IS'!B3,'Transaction Log - NonCash'!$A:$A,"&lt;="&amp;'Income Statement - IS'!B4))</f>
        <v>0</v>
      </c>
      <c r="C6" s="12">
        <f>-(SUMIFS('Transaction Log - Cash'!$E:$E,'Transaction Log - Cash'!$D:$D,"Income",'Transaction Log - Cash'!$A:$A,"&gt;="&amp;'Income Statement - IS'!C3,'Transaction Log - Cash'!$A:$A,"&lt;="&amp;'Income Statement - IS'!C4)+SUMIFS('Transaction Log - NonCash'!$E:$E,'Transaction Log - NonCash'!$D:$D,"Income",'Transaction Log - NonCash'!$A:$A,"&gt;="&amp;'Income Statement - IS'!C3,'Transaction Log - NonCash'!$A:$A,"&lt;="&amp;'Income Statement - IS'!C4))</f>
        <v>0</v>
      </c>
      <c r="D6" s="12">
        <f>-(SUMIFS('Transaction Log - Cash'!$E:$E,'Transaction Log - Cash'!$D:$D,"Income",'Transaction Log - Cash'!$A:$A,"&gt;="&amp;'Income Statement - IS'!D3,'Transaction Log - Cash'!$A:$A,"&lt;="&amp;'Income Statement - IS'!D4)+SUMIFS('Transaction Log - NonCash'!$E:$E,'Transaction Log - NonCash'!$D:$D,"Income",'Transaction Log - NonCash'!$A:$A,"&gt;="&amp;'Income Statement - IS'!D3,'Transaction Log - NonCash'!$A:$A,"&lt;="&amp;'Income Statement - IS'!D4))</f>
        <v>0</v>
      </c>
      <c r="E6" s="12">
        <f>-(SUMIFS('Transaction Log - Cash'!$E:$E,'Transaction Log - Cash'!$D:$D,"Income",'Transaction Log - Cash'!$A:$A,"&gt;="&amp;'Income Statement - IS'!E3,'Transaction Log - Cash'!$A:$A,"&lt;="&amp;'Income Statement - IS'!E4)+SUMIFS('Transaction Log - NonCash'!$E:$E,'Transaction Log - NonCash'!$D:$D,"Income",'Transaction Log - NonCash'!$A:$A,"&gt;="&amp;'Income Statement - IS'!E3,'Transaction Log - NonCash'!$A:$A,"&lt;="&amp;'Income Statement - IS'!E4))</f>
        <v>0</v>
      </c>
      <c r="F6" s="12">
        <f>-(SUMIFS('Transaction Log - Cash'!$E:$E,'Transaction Log - Cash'!$D:$D,"Income",'Transaction Log - Cash'!$A:$A,"&gt;="&amp;'Income Statement - IS'!F3,'Transaction Log - Cash'!$A:$A,"&lt;="&amp;'Income Statement - IS'!F4)+SUMIFS('Transaction Log - NonCash'!$E:$E,'Transaction Log - NonCash'!$D:$D,"Income",'Transaction Log - NonCash'!$A:$A,"&gt;="&amp;'Income Statement - IS'!F3,'Transaction Log - NonCash'!$A:$A,"&lt;="&amp;'Income Statement - IS'!F4))</f>
        <v>0</v>
      </c>
      <c r="G6" s="12">
        <f>-(SUMIFS('Transaction Log - Cash'!$E:$E,'Transaction Log - Cash'!$D:$D,"Income",'Transaction Log - Cash'!$A:$A,"&gt;="&amp;'Income Statement - IS'!G3,'Transaction Log - Cash'!$A:$A,"&lt;="&amp;'Income Statement - IS'!G4)+SUMIFS('Transaction Log - NonCash'!$E:$E,'Transaction Log - NonCash'!$D:$D,"Income",'Transaction Log - NonCash'!$A:$A,"&gt;="&amp;'Income Statement - IS'!G3,'Transaction Log - NonCash'!$A:$A,"&lt;="&amp;'Income Statement - IS'!G4))</f>
        <v>0</v>
      </c>
      <c r="H6" s="12">
        <f>-(SUMIFS('Transaction Log - Cash'!$E:$E,'Transaction Log - Cash'!$D:$D,"Income",'Transaction Log - Cash'!$A:$A,"&gt;="&amp;'Income Statement - IS'!H3,'Transaction Log - Cash'!$A:$A,"&lt;="&amp;'Income Statement - IS'!H4)+SUMIFS('Transaction Log - NonCash'!$E:$E,'Transaction Log - NonCash'!$D:$D,"Income",'Transaction Log - NonCash'!$A:$A,"&gt;="&amp;'Income Statement - IS'!H3,'Transaction Log - NonCash'!$A:$A,"&lt;="&amp;'Income Statement - IS'!H4))</f>
        <v>0</v>
      </c>
      <c r="I6" s="12">
        <f>-(SUMIFS('Transaction Log - Cash'!$E:$E,'Transaction Log - Cash'!$D:$D,"Income",'Transaction Log - Cash'!$A:$A,"&gt;="&amp;'Income Statement - IS'!I3,'Transaction Log - Cash'!$A:$A,"&lt;="&amp;'Income Statement - IS'!I4)+SUMIFS('Transaction Log - NonCash'!$E:$E,'Transaction Log - NonCash'!$D:$D,"Income",'Transaction Log - NonCash'!$A:$A,"&gt;="&amp;'Income Statement - IS'!I3,'Transaction Log - NonCash'!$A:$A,"&lt;="&amp;'Income Statement - IS'!I4))</f>
        <v>0</v>
      </c>
      <c r="J6" s="12">
        <f>-(SUMIFS('Transaction Log - Cash'!$E:$E,'Transaction Log - Cash'!$D:$D,"Income",'Transaction Log - Cash'!$A:$A,"&gt;="&amp;'Income Statement - IS'!J3,'Transaction Log - Cash'!$A:$A,"&lt;="&amp;'Income Statement - IS'!J4)+SUMIFS('Transaction Log - NonCash'!$E:$E,'Transaction Log - NonCash'!$D:$D,"Income",'Transaction Log - NonCash'!$A:$A,"&gt;="&amp;'Income Statement - IS'!J3,'Transaction Log - NonCash'!$A:$A,"&lt;="&amp;'Income Statement - IS'!J4))</f>
        <v>0</v>
      </c>
      <c r="K6" s="12">
        <f>-(SUMIFS('Transaction Log - Cash'!$E:$E,'Transaction Log - Cash'!$D:$D,"Income",'Transaction Log - Cash'!$A:$A,"&gt;="&amp;'Income Statement - IS'!K3,'Transaction Log - Cash'!$A:$A,"&lt;="&amp;'Income Statement - IS'!K4)+SUMIFS('Transaction Log - NonCash'!$E:$E,'Transaction Log - NonCash'!$D:$D,"Income",'Transaction Log - NonCash'!$A:$A,"&gt;="&amp;'Income Statement - IS'!K3,'Transaction Log - NonCash'!$A:$A,"&lt;="&amp;'Income Statement - IS'!K4))</f>
        <v>0</v>
      </c>
      <c r="L6" s="12">
        <f>-(SUMIFS('Transaction Log - Cash'!$E:$E,'Transaction Log - Cash'!$D:$D,"Income",'Transaction Log - Cash'!$A:$A,"&gt;="&amp;'Income Statement - IS'!L3,'Transaction Log - Cash'!$A:$A,"&lt;="&amp;'Income Statement - IS'!L4)+SUMIFS('Transaction Log - NonCash'!$E:$E,'Transaction Log - NonCash'!$D:$D,"Income",'Transaction Log - NonCash'!$A:$A,"&gt;="&amp;'Income Statement - IS'!L3,'Transaction Log - NonCash'!$A:$A,"&lt;="&amp;'Income Statement - IS'!L4))</f>
        <v>0</v>
      </c>
      <c r="M6" s="12">
        <f>-(SUMIFS('Transaction Log - Cash'!$E:$E,'Transaction Log - Cash'!$D:$D,"Income",'Transaction Log - Cash'!$A:$A,"&gt;="&amp;'Income Statement - IS'!M3,'Transaction Log - Cash'!$A:$A,"&lt;="&amp;'Income Statement - IS'!M4)+SUMIFS('Transaction Log - NonCash'!$E:$E,'Transaction Log - NonCash'!$D:$D,"Income",'Transaction Log - NonCash'!$A:$A,"&gt;="&amp;'Income Statement - IS'!M3,'Transaction Log - NonCash'!$A:$A,"&lt;="&amp;'Income Statement - IS'!M4))</f>
        <v>0</v>
      </c>
      <c r="N6" s="13">
        <f>SUM(B6:M6)</f>
        <v>0</v>
      </c>
    </row>
    <row r="7" spans="1:14" x14ac:dyDescent="0.2">
      <c r="A7" s="11" t="s">
        <v>26</v>
      </c>
      <c r="B7" s="14">
        <f>-(SUMIFS('Transaction Log - Cash'!$E:$E,'Transaction Log - Cash'!$D:$D,"Expense",'Transaction Log - Cash'!$A:$A,"&gt;="&amp;'Income Statement - IS'!B3,'Transaction Log - Cash'!$A:$A,"&lt;="&amp;'Income Statement - IS'!B4)+SUMIFS('Transaction Log - NonCash'!$E:$E,'Transaction Log - NonCash'!$D:$D,"Expense",'Transaction Log - NonCash'!$A:$A,"&gt;="&amp;'Income Statement - IS'!B3,'Transaction Log - NonCash'!$A:$A,"&lt;="&amp;'Income Statement - IS'!B4))</f>
        <v>0</v>
      </c>
      <c r="C7" s="14">
        <f>-(SUMIFS('Transaction Log - Cash'!$E:$E,'Transaction Log - Cash'!$D:$D,"Expense",'Transaction Log - Cash'!$A:$A,"&gt;="&amp;'Income Statement - IS'!C3,'Transaction Log - Cash'!$A:$A,"&lt;="&amp;'Income Statement - IS'!C4)+SUMIFS('Transaction Log - NonCash'!$E:$E,'Transaction Log - NonCash'!$D:$D,"Expense",'Transaction Log - NonCash'!$A:$A,"&gt;="&amp;'Income Statement - IS'!C3,'Transaction Log - NonCash'!$A:$A,"&lt;="&amp;'Income Statement - IS'!C4))</f>
        <v>0</v>
      </c>
      <c r="D7" s="14">
        <f>-(SUMIFS('Transaction Log - Cash'!$E:$E,'Transaction Log - Cash'!$D:$D,"Expense",'Transaction Log - Cash'!$A:$A,"&gt;="&amp;'Income Statement - IS'!D3,'Transaction Log - Cash'!$A:$A,"&lt;="&amp;'Income Statement - IS'!D4)+SUMIFS('Transaction Log - NonCash'!$E:$E,'Transaction Log - NonCash'!$D:$D,"Expense",'Transaction Log - NonCash'!$A:$A,"&gt;="&amp;'Income Statement - IS'!D3,'Transaction Log - NonCash'!$A:$A,"&lt;="&amp;'Income Statement - IS'!D4))</f>
        <v>0</v>
      </c>
      <c r="E7" s="14">
        <f>-(SUMIFS('Transaction Log - Cash'!$E:$E,'Transaction Log - Cash'!$D:$D,"Expense",'Transaction Log - Cash'!$A:$A,"&gt;="&amp;'Income Statement - IS'!E3,'Transaction Log - Cash'!$A:$A,"&lt;="&amp;'Income Statement - IS'!E4)+SUMIFS('Transaction Log - NonCash'!$E:$E,'Transaction Log - NonCash'!$D:$D,"Expense",'Transaction Log - NonCash'!$A:$A,"&gt;="&amp;'Income Statement - IS'!E3,'Transaction Log - NonCash'!$A:$A,"&lt;="&amp;'Income Statement - IS'!E4))</f>
        <v>0</v>
      </c>
      <c r="F7" s="14">
        <f>-(SUMIFS('Transaction Log - Cash'!$E:$E,'Transaction Log - Cash'!$D:$D,"Expense",'Transaction Log - Cash'!$A:$A,"&gt;="&amp;'Income Statement - IS'!F3,'Transaction Log - Cash'!$A:$A,"&lt;="&amp;'Income Statement - IS'!F4)+SUMIFS('Transaction Log - NonCash'!$E:$E,'Transaction Log - NonCash'!$D:$D,"Expense",'Transaction Log - NonCash'!$A:$A,"&gt;="&amp;'Income Statement - IS'!F3,'Transaction Log - NonCash'!$A:$A,"&lt;="&amp;'Income Statement - IS'!F4))</f>
        <v>0</v>
      </c>
      <c r="G7" s="14">
        <f>-(SUMIFS('Transaction Log - Cash'!$E:$E,'Transaction Log - Cash'!$D:$D,"Expense",'Transaction Log - Cash'!$A:$A,"&gt;="&amp;'Income Statement - IS'!G3,'Transaction Log - Cash'!$A:$A,"&lt;="&amp;'Income Statement - IS'!G4)+SUMIFS('Transaction Log - NonCash'!$E:$E,'Transaction Log - NonCash'!$D:$D,"Expense",'Transaction Log - NonCash'!$A:$A,"&gt;="&amp;'Income Statement - IS'!G3,'Transaction Log - NonCash'!$A:$A,"&lt;="&amp;'Income Statement - IS'!G4))</f>
        <v>0</v>
      </c>
      <c r="H7" s="14">
        <f>-(SUMIFS('Transaction Log - Cash'!$E:$E,'Transaction Log - Cash'!$D:$D,"Expense",'Transaction Log - Cash'!$A:$A,"&gt;="&amp;'Income Statement - IS'!H3,'Transaction Log - Cash'!$A:$A,"&lt;="&amp;'Income Statement - IS'!H4)+SUMIFS('Transaction Log - NonCash'!$E:$E,'Transaction Log - NonCash'!$D:$D,"Expense",'Transaction Log - NonCash'!$A:$A,"&gt;="&amp;'Income Statement - IS'!H3,'Transaction Log - NonCash'!$A:$A,"&lt;="&amp;'Income Statement - IS'!H4))</f>
        <v>0</v>
      </c>
      <c r="I7" s="14">
        <f>-(SUMIFS('Transaction Log - Cash'!$E:$E,'Transaction Log - Cash'!$D:$D,"Expense",'Transaction Log - Cash'!$A:$A,"&gt;="&amp;'Income Statement - IS'!I3,'Transaction Log - Cash'!$A:$A,"&lt;="&amp;'Income Statement - IS'!I4)+SUMIFS('Transaction Log - NonCash'!$E:$E,'Transaction Log - NonCash'!$D:$D,"Expense",'Transaction Log - NonCash'!$A:$A,"&gt;="&amp;'Income Statement - IS'!I3,'Transaction Log - NonCash'!$A:$A,"&lt;="&amp;'Income Statement - IS'!I4))</f>
        <v>0</v>
      </c>
      <c r="J7" s="14">
        <f>-(SUMIFS('Transaction Log - Cash'!$E:$E,'Transaction Log - Cash'!$D:$D,"Expense",'Transaction Log - Cash'!$A:$A,"&gt;="&amp;'Income Statement - IS'!J3,'Transaction Log - Cash'!$A:$A,"&lt;="&amp;'Income Statement - IS'!J4)+SUMIFS('Transaction Log - NonCash'!$E:$E,'Transaction Log - NonCash'!$D:$D,"Expense",'Transaction Log - NonCash'!$A:$A,"&gt;="&amp;'Income Statement - IS'!J3,'Transaction Log - NonCash'!$A:$A,"&lt;="&amp;'Income Statement - IS'!J4))</f>
        <v>0</v>
      </c>
      <c r="K7" s="14">
        <f>-(SUMIFS('Transaction Log - Cash'!$E:$E,'Transaction Log - Cash'!$D:$D,"Expense",'Transaction Log - Cash'!$A:$A,"&gt;="&amp;'Income Statement - IS'!K3,'Transaction Log - Cash'!$A:$A,"&lt;="&amp;'Income Statement - IS'!K4)+SUMIFS('Transaction Log - NonCash'!$E:$E,'Transaction Log - NonCash'!$D:$D,"Expense",'Transaction Log - NonCash'!$A:$A,"&gt;="&amp;'Income Statement - IS'!K3,'Transaction Log - NonCash'!$A:$A,"&lt;="&amp;'Income Statement - IS'!K4))</f>
        <v>0</v>
      </c>
      <c r="L7" s="14">
        <f>-(SUMIFS('Transaction Log - Cash'!$E:$E,'Transaction Log - Cash'!$D:$D,"Expense",'Transaction Log - Cash'!$A:$A,"&gt;="&amp;'Income Statement - IS'!L3,'Transaction Log - Cash'!$A:$A,"&lt;="&amp;'Income Statement - IS'!L4)+SUMIFS('Transaction Log - NonCash'!$E:$E,'Transaction Log - NonCash'!$D:$D,"Expense",'Transaction Log - NonCash'!$A:$A,"&gt;="&amp;'Income Statement - IS'!L3,'Transaction Log - NonCash'!$A:$A,"&lt;="&amp;'Income Statement - IS'!L4))</f>
        <v>0</v>
      </c>
      <c r="M7" s="14">
        <f>-(SUMIFS('Transaction Log - Cash'!$E:$E,'Transaction Log - Cash'!$D:$D,"Expense",'Transaction Log - Cash'!$A:$A,"&gt;="&amp;'Income Statement - IS'!M3,'Transaction Log - Cash'!$A:$A,"&lt;="&amp;'Income Statement - IS'!M4)+SUMIFS('Transaction Log - NonCash'!$E:$E,'Transaction Log - NonCash'!$D:$D,"Expense",'Transaction Log - NonCash'!$A:$A,"&gt;="&amp;'Income Statement - IS'!M3,'Transaction Log - NonCash'!$A:$A,"&lt;="&amp;'Income Statement - IS'!M4))</f>
        <v>0</v>
      </c>
      <c r="N7" s="15">
        <f t="shared" ref="N7:N71" si="0">SUM(B7:M7)</f>
        <v>0</v>
      </c>
    </row>
    <row r="8" spans="1:14" x14ac:dyDescent="0.2">
      <c r="A8" s="9" t="s">
        <v>27</v>
      </c>
      <c r="B8" s="12">
        <f t="shared" ref="B8:M8" si="1">B6+B7</f>
        <v>0</v>
      </c>
      <c r="C8" s="12">
        <f t="shared" si="1"/>
        <v>0</v>
      </c>
      <c r="D8" s="12">
        <f t="shared" si="1"/>
        <v>0</v>
      </c>
      <c r="E8" s="12">
        <f t="shared" si="1"/>
        <v>0</v>
      </c>
      <c r="F8" s="12">
        <f t="shared" si="1"/>
        <v>0</v>
      </c>
      <c r="G8" s="12">
        <f t="shared" si="1"/>
        <v>0</v>
      </c>
      <c r="H8" s="12">
        <f t="shared" si="1"/>
        <v>0</v>
      </c>
      <c r="I8" s="12">
        <f t="shared" si="1"/>
        <v>0</v>
      </c>
      <c r="J8" s="12">
        <f t="shared" si="1"/>
        <v>0</v>
      </c>
      <c r="K8" s="12">
        <f t="shared" si="1"/>
        <v>0</v>
      </c>
      <c r="L8" s="12">
        <f t="shared" si="1"/>
        <v>0</v>
      </c>
      <c r="M8" s="12">
        <f t="shared" si="1"/>
        <v>0</v>
      </c>
      <c r="N8" s="13">
        <f>SUM(B8:M8)</f>
        <v>0</v>
      </c>
    </row>
    <row r="9" spans="1:14" x14ac:dyDescent="0.2">
      <c r="A9" s="9" t="s">
        <v>109</v>
      </c>
      <c r="B9" s="25" t="e">
        <f>B8/B6</f>
        <v>#DIV/0!</v>
      </c>
      <c r="C9" s="25" t="e">
        <f t="shared" ref="C9:I9" si="2">C8/C6</f>
        <v>#DIV/0!</v>
      </c>
      <c r="D9" s="25" t="e">
        <f t="shared" si="2"/>
        <v>#DIV/0!</v>
      </c>
      <c r="E9" s="25" t="e">
        <f t="shared" si="2"/>
        <v>#DIV/0!</v>
      </c>
      <c r="F9" s="25" t="e">
        <f t="shared" si="2"/>
        <v>#DIV/0!</v>
      </c>
      <c r="G9" s="25" t="e">
        <f t="shared" si="2"/>
        <v>#DIV/0!</v>
      </c>
      <c r="H9" s="25" t="e">
        <f t="shared" si="2"/>
        <v>#DIV/0!</v>
      </c>
      <c r="I9" s="25" t="e">
        <f t="shared" si="2"/>
        <v>#DIV/0!</v>
      </c>
      <c r="J9" s="25" t="e">
        <f>J8/J6</f>
        <v>#DIV/0!</v>
      </c>
      <c r="K9" s="25" t="e">
        <f t="shared" ref="K9" si="3">K8/K6</f>
        <v>#DIV/0!</v>
      </c>
      <c r="L9" s="25" t="e">
        <f t="shared" ref="L9" si="4">L8/L6</f>
        <v>#DIV/0!</v>
      </c>
      <c r="M9" s="25" t="e">
        <f>M8/M6</f>
        <v>#DIV/0!</v>
      </c>
      <c r="N9" s="25" t="e">
        <f t="shared" ref="N9" si="5">N8/N6</f>
        <v>#DIV/0!</v>
      </c>
    </row>
    <row r="10" spans="1:14" hidden="1" x14ac:dyDescent="0.2">
      <c r="N10" s="1">
        <f t="shared" si="0"/>
        <v>0</v>
      </c>
    </row>
    <row r="11" spans="1:14" hidden="1" x14ac:dyDescent="0.2">
      <c r="N11" s="1">
        <f t="shared" si="0"/>
        <v>0</v>
      </c>
    </row>
    <row r="12" spans="1:14" hidden="1" x14ac:dyDescent="0.2">
      <c r="N12" s="1">
        <f t="shared" si="0"/>
        <v>0</v>
      </c>
    </row>
    <row r="13" spans="1:14" hidden="1" x14ac:dyDescent="0.2">
      <c r="N13" s="1">
        <f t="shared" si="0"/>
        <v>0</v>
      </c>
    </row>
    <row r="14" spans="1:14" hidden="1" x14ac:dyDescent="0.2">
      <c r="N14" s="1">
        <f t="shared" si="0"/>
        <v>0</v>
      </c>
    </row>
    <row r="15" spans="1:14" hidden="1" x14ac:dyDescent="0.2">
      <c r="N15" s="1">
        <f t="shared" si="0"/>
        <v>0</v>
      </c>
    </row>
    <row r="16" spans="1:14" hidden="1" x14ac:dyDescent="0.2">
      <c r="N16" s="1">
        <f t="shared" si="0"/>
        <v>0</v>
      </c>
    </row>
    <row r="17" spans="14:14" hidden="1" x14ac:dyDescent="0.2">
      <c r="N17" s="1">
        <f t="shared" si="0"/>
        <v>0</v>
      </c>
    </row>
    <row r="18" spans="14:14" hidden="1" x14ac:dyDescent="0.2">
      <c r="N18" s="1">
        <f t="shared" si="0"/>
        <v>0</v>
      </c>
    </row>
    <row r="19" spans="14:14" hidden="1" x14ac:dyDescent="0.2">
      <c r="N19" s="1">
        <f t="shared" si="0"/>
        <v>0</v>
      </c>
    </row>
    <row r="20" spans="14:14" hidden="1" x14ac:dyDescent="0.2">
      <c r="N20" s="1">
        <f t="shared" si="0"/>
        <v>0</v>
      </c>
    </row>
    <row r="21" spans="14:14" hidden="1" x14ac:dyDescent="0.2">
      <c r="N21" s="1">
        <f t="shared" si="0"/>
        <v>0</v>
      </c>
    </row>
    <row r="22" spans="14:14" hidden="1" x14ac:dyDescent="0.2">
      <c r="N22" s="1">
        <f t="shared" si="0"/>
        <v>0</v>
      </c>
    </row>
    <row r="23" spans="14:14" hidden="1" x14ac:dyDescent="0.2">
      <c r="N23" s="1">
        <f t="shared" si="0"/>
        <v>0</v>
      </c>
    </row>
    <row r="24" spans="14:14" hidden="1" x14ac:dyDescent="0.2">
      <c r="N24" s="1">
        <f t="shared" si="0"/>
        <v>0</v>
      </c>
    </row>
    <row r="25" spans="14:14" hidden="1" x14ac:dyDescent="0.2">
      <c r="N25" s="1">
        <f t="shared" si="0"/>
        <v>0</v>
      </c>
    </row>
    <row r="26" spans="14:14" hidden="1" x14ac:dyDescent="0.2">
      <c r="N26" s="1">
        <f t="shared" si="0"/>
        <v>0</v>
      </c>
    </row>
    <row r="27" spans="14:14" hidden="1" x14ac:dyDescent="0.2">
      <c r="N27" s="1">
        <f t="shared" si="0"/>
        <v>0</v>
      </c>
    </row>
    <row r="28" spans="14:14" hidden="1" x14ac:dyDescent="0.2">
      <c r="N28" s="1">
        <f t="shared" si="0"/>
        <v>0</v>
      </c>
    </row>
    <row r="29" spans="14:14" hidden="1" x14ac:dyDescent="0.2">
      <c r="N29" s="1">
        <f t="shared" si="0"/>
        <v>0</v>
      </c>
    </row>
    <row r="30" spans="14:14" hidden="1" x14ac:dyDescent="0.2">
      <c r="N30" s="1">
        <f t="shared" si="0"/>
        <v>0</v>
      </c>
    </row>
    <row r="31" spans="14:14" hidden="1" x14ac:dyDescent="0.2">
      <c r="N31" s="1">
        <f t="shared" si="0"/>
        <v>0</v>
      </c>
    </row>
    <row r="32" spans="14:14" hidden="1" x14ac:dyDescent="0.2">
      <c r="N32" s="1">
        <f t="shared" si="0"/>
        <v>0</v>
      </c>
    </row>
    <row r="33" spans="14:14" hidden="1" x14ac:dyDescent="0.2">
      <c r="N33" s="1">
        <f t="shared" si="0"/>
        <v>0</v>
      </c>
    </row>
    <row r="34" spans="14:14" hidden="1" x14ac:dyDescent="0.2">
      <c r="N34" s="1">
        <f t="shared" si="0"/>
        <v>0</v>
      </c>
    </row>
    <row r="35" spans="14:14" hidden="1" x14ac:dyDescent="0.2">
      <c r="N35" s="1">
        <f t="shared" si="0"/>
        <v>0</v>
      </c>
    </row>
    <row r="36" spans="14:14" hidden="1" x14ac:dyDescent="0.2">
      <c r="N36" s="1">
        <f t="shared" si="0"/>
        <v>0</v>
      </c>
    </row>
    <row r="37" spans="14:14" hidden="1" x14ac:dyDescent="0.2">
      <c r="N37" s="1">
        <f t="shared" si="0"/>
        <v>0</v>
      </c>
    </row>
    <row r="38" spans="14:14" hidden="1" x14ac:dyDescent="0.2">
      <c r="N38" s="1">
        <f t="shared" si="0"/>
        <v>0</v>
      </c>
    </row>
    <row r="39" spans="14:14" hidden="1" x14ac:dyDescent="0.2">
      <c r="N39" s="1">
        <f t="shared" si="0"/>
        <v>0</v>
      </c>
    </row>
    <row r="40" spans="14:14" hidden="1" x14ac:dyDescent="0.2">
      <c r="N40" s="1">
        <f t="shared" si="0"/>
        <v>0</v>
      </c>
    </row>
    <row r="41" spans="14:14" hidden="1" x14ac:dyDescent="0.2">
      <c r="N41" s="1">
        <f t="shared" si="0"/>
        <v>0</v>
      </c>
    </row>
    <row r="42" spans="14:14" hidden="1" x14ac:dyDescent="0.2">
      <c r="N42" s="1">
        <f t="shared" si="0"/>
        <v>0</v>
      </c>
    </row>
    <row r="43" spans="14:14" hidden="1" x14ac:dyDescent="0.2">
      <c r="N43" s="1">
        <f t="shared" si="0"/>
        <v>0</v>
      </c>
    </row>
    <row r="44" spans="14:14" hidden="1" x14ac:dyDescent="0.2">
      <c r="N44" s="1">
        <f t="shared" si="0"/>
        <v>0</v>
      </c>
    </row>
    <row r="45" spans="14:14" hidden="1" x14ac:dyDescent="0.2">
      <c r="N45" s="1">
        <f t="shared" si="0"/>
        <v>0</v>
      </c>
    </row>
    <row r="46" spans="14:14" hidden="1" x14ac:dyDescent="0.2">
      <c r="N46" s="1">
        <f t="shared" si="0"/>
        <v>0</v>
      </c>
    </row>
    <row r="47" spans="14:14" hidden="1" x14ac:dyDescent="0.2">
      <c r="N47" s="1">
        <f t="shared" si="0"/>
        <v>0</v>
      </c>
    </row>
    <row r="48" spans="14:14" hidden="1" x14ac:dyDescent="0.2">
      <c r="N48" s="1">
        <f t="shared" si="0"/>
        <v>0</v>
      </c>
    </row>
    <row r="49" spans="14:14" hidden="1" x14ac:dyDescent="0.2">
      <c r="N49" s="1">
        <f t="shared" si="0"/>
        <v>0</v>
      </c>
    </row>
    <row r="50" spans="14:14" hidden="1" x14ac:dyDescent="0.2">
      <c r="N50" s="1">
        <f t="shared" si="0"/>
        <v>0</v>
      </c>
    </row>
    <row r="51" spans="14:14" hidden="1" x14ac:dyDescent="0.2">
      <c r="N51" s="1">
        <f t="shared" si="0"/>
        <v>0</v>
      </c>
    </row>
    <row r="52" spans="14:14" hidden="1" x14ac:dyDescent="0.2">
      <c r="N52" s="1">
        <f t="shared" si="0"/>
        <v>0</v>
      </c>
    </row>
    <row r="53" spans="14:14" hidden="1" x14ac:dyDescent="0.2">
      <c r="N53" s="1">
        <f t="shared" si="0"/>
        <v>0</v>
      </c>
    </row>
    <row r="54" spans="14:14" hidden="1" x14ac:dyDescent="0.2">
      <c r="N54" s="1">
        <f t="shared" si="0"/>
        <v>0</v>
      </c>
    </row>
    <row r="55" spans="14:14" hidden="1" x14ac:dyDescent="0.2">
      <c r="N55" s="1">
        <f t="shared" si="0"/>
        <v>0</v>
      </c>
    </row>
    <row r="56" spans="14:14" hidden="1" x14ac:dyDescent="0.2">
      <c r="N56" s="1">
        <f t="shared" si="0"/>
        <v>0</v>
      </c>
    </row>
    <row r="57" spans="14:14" hidden="1" x14ac:dyDescent="0.2">
      <c r="N57" s="1">
        <f t="shared" si="0"/>
        <v>0</v>
      </c>
    </row>
    <row r="58" spans="14:14" hidden="1" x14ac:dyDescent="0.2">
      <c r="N58" s="1">
        <f t="shared" si="0"/>
        <v>0</v>
      </c>
    </row>
    <row r="59" spans="14:14" hidden="1" x14ac:dyDescent="0.2">
      <c r="N59" s="1">
        <f t="shared" si="0"/>
        <v>0</v>
      </c>
    </row>
    <row r="60" spans="14:14" hidden="1" x14ac:dyDescent="0.2">
      <c r="N60" s="1">
        <f t="shared" si="0"/>
        <v>0</v>
      </c>
    </row>
    <row r="61" spans="14:14" hidden="1" x14ac:dyDescent="0.2">
      <c r="N61" s="1">
        <f t="shared" si="0"/>
        <v>0</v>
      </c>
    </row>
    <row r="62" spans="14:14" hidden="1" x14ac:dyDescent="0.2">
      <c r="N62" s="1">
        <f t="shared" si="0"/>
        <v>0</v>
      </c>
    </row>
    <row r="63" spans="14:14" hidden="1" x14ac:dyDescent="0.2">
      <c r="N63" s="1">
        <f t="shared" si="0"/>
        <v>0</v>
      </c>
    </row>
    <row r="64" spans="14:14" hidden="1" x14ac:dyDescent="0.2">
      <c r="N64" s="1">
        <f t="shared" si="0"/>
        <v>0</v>
      </c>
    </row>
    <row r="65" spans="14:14" hidden="1" x14ac:dyDescent="0.2">
      <c r="N65" s="1">
        <f t="shared" si="0"/>
        <v>0</v>
      </c>
    </row>
    <row r="66" spans="14:14" hidden="1" x14ac:dyDescent="0.2">
      <c r="N66" s="1">
        <f t="shared" si="0"/>
        <v>0</v>
      </c>
    </row>
    <row r="67" spans="14:14" hidden="1" x14ac:dyDescent="0.2">
      <c r="N67" s="1">
        <f t="shared" si="0"/>
        <v>0</v>
      </c>
    </row>
    <row r="68" spans="14:14" hidden="1" x14ac:dyDescent="0.2">
      <c r="N68" s="1">
        <f t="shared" si="0"/>
        <v>0</v>
      </c>
    </row>
    <row r="69" spans="14:14" hidden="1" x14ac:dyDescent="0.2">
      <c r="N69" s="1">
        <f t="shared" si="0"/>
        <v>0</v>
      </c>
    </row>
    <row r="70" spans="14:14" hidden="1" x14ac:dyDescent="0.2">
      <c r="N70" s="1">
        <f t="shared" si="0"/>
        <v>0</v>
      </c>
    </row>
    <row r="71" spans="14:14" hidden="1" x14ac:dyDescent="0.2">
      <c r="N71" s="1">
        <f t="shared" si="0"/>
        <v>0</v>
      </c>
    </row>
    <row r="72" spans="14:14" hidden="1" x14ac:dyDescent="0.2">
      <c r="N72" s="1">
        <f t="shared" ref="N72:N103" si="6">SUM(B72:M72)</f>
        <v>0</v>
      </c>
    </row>
    <row r="73" spans="14:14" hidden="1" x14ac:dyDescent="0.2">
      <c r="N73" s="1">
        <f t="shared" si="6"/>
        <v>0</v>
      </c>
    </row>
    <row r="74" spans="14:14" hidden="1" x14ac:dyDescent="0.2">
      <c r="N74" s="1">
        <f t="shared" si="6"/>
        <v>0</v>
      </c>
    </row>
    <row r="75" spans="14:14" hidden="1" x14ac:dyDescent="0.2">
      <c r="N75" s="1">
        <f t="shared" si="6"/>
        <v>0</v>
      </c>
    </row>
    <row r="76" spans="14:14" hidden="1" x14ac:dyDescent="0.2">
      <c r="N76" s="1">
        <f t="shared" si="6"/>
        <v>0</v>
      </c>
    </row>
    <row r="77" spans="14:14" hidden="1" x14ac:dyDescent="0.2">
      <c r="N77" s="1">
        <f t="shared" si="6"/>
        <v>0</v>
      </c>
    </row>
    <row r="78" spans="14:14" hidden="1" x14ac:dyDescent="0.2">
      <c r="N78" s="1">
        <f t="shared" si="6"/>
        <v>0</v>
      </c>
    </row>
    <row r="79" spans="14:14" hidden="1" x14ac:dyDescent="0.2">
      <c r="N79" s="1">
        <f t="shared" si="6"/>
        <v>0</v>
      </c>
    </row>
    <row r="80" spans="14:14" hidden="1" x14ac:dyDescent="0.2">
      <c r="N80" s="1">
        <f t="shared" si="6"/>
        <v>0</v>
      </c>
    </row>
    <row r="81" spans="14:14" hidden="1" x14ac:dyDescent="0.2">
      <c r="N81" s="1">
        <f t="shared" si="6"/>
        <v>0</v>
      </c>
    </row>
    <row r="82" spans="14:14" hidden="1" x14ac:dyDescent="0.2">
      <c r="N82" s="1">
        <f t="shared" si="6"/>
        <v>0</v>
      </c>
    </row>
    <row r="83" spans="14:14" hidden="1" x14ac:dyDescent="0.2">
      <c r="N83" s="1">
        <f t="shared" si="6"/>
        <v>0</v>
      </c>
    </row>
    <row r="84" spans="14:14" hidden="1" x14ac:dyDescent="0.2">
      <c r="N84" s="1">
        <f t="shared" si="6"/>
        <v>0</v>
      </c>
    </row>
    <row r="85" spans="14:14" hidden="1" x14ac:dyDescent="0.2">
      <c r="N85" s="1">
        <f t="shared" si="6"/>
        <v>0</v>
      </c>
    </row>
    <row r="86" spans="14:14" hidden="1" x14ac:dyDescent="0.2">
      <c r="N86" s="1">
        <f t="shared" si="6"/>
        <v>0</v>
      </c>
    </row>
    <row r="87" spans="14:14" hidden="1" x14ac:dyDescent="0.2">
      <c r="N87" s="1">
        <f t="shared" si="6"/>
        <v>0</v>
      </c>
    </row>
    <row r="88" spans="14:14" hidden="1" x14ac:dyDescent="0.2">
      <c r="N88" s="1">
        <f t="shared" si="6"/>
        <v>0</v>
      </c>
    </row>
    <row r="89" spans="14:14" hidden="1" x14ac:dyDescent="0.2">
      <c r="N89" s="1">
        <f t="shared" si="6"/>
        <v>0</v>
      </c>
    </row>
    <row r="90" spans="14:14" hidden="1" x14ac:dyDescent="0.2">
      <c r="N90" s="1">
        <f t="shared" si="6"/>
        <v>0</v>
      </c>
    </row>
    <row r="91" spans="14:14" hidden="1" x14ac:dyDescent="0.2">
      <c r="N91" s="1">
        <f t="shared" si="6"/>
        <v>0</v>
      </c>
    </row>
    <row r="92" spans="14:14" hidden="1" x14ac:dyDescent="0.2">
      <c r="N92" s="1">
        <f t="shared" si="6"/>
        <v>0</v>
      </c>
    </row>
    <row r="93" spans="14:14" hidden="1" x14ac:dyDescent="0.2">
      <c r="N93" s="1">
        <f t="shared" si="6"/>
        <v>0</v>
      </c>
    </row>
    <row r="94" spans="14:14" hidden="1" x14ac:dyDescent="0.2">
      <c r="N94" s="1">
        <f t="shared" si="6"/>
        <v>0</v>
      </c>
    </row>
    <row r="95" spans="14:14" hidden="1" x14ac:dyDescent="0.2">
      <c r="N95" s="1">
        <f t="shared" si="6"/>
        <v>0</v>
      </c>
    </row>
    <row r="96" spans="14:14" hidden="1" x14ac:dyDescent="0.2">
      <c r="N96" s="1">
        <f t="shared" si="6"/>
        <v>0</v>
      </c>
    </row>
    <row r="97" spans="14:14" hidden="1" x14ac:dyDescent="0.2">
      <c r="N97" s="1">
        <f t="shared" si="6"/>
        <v>0</v>
      </c>
    </row>
    <row r="98" spans="14:14" hidden="1" x14ac:dyDescent="0.2">
      <c r="N98" s="1">
        <f t="shared" si="6"/>
        <v>0</v>
      </c>
    </row>
    <row r="99" spans="14:14" hidden="1" x14ac:dyDescent="0.2">
      <c r="N99" s="1">
        <f t="shared" si="6"/>
        <v>0</v>
      </c>
    </row>
    <row r="100" spans="14:14" hidden="1" x14ac:dyDescent="0.2">
      <c r="N100" s="1">
        <f t="shared" si="6"/>
        <v>0</v>
      </c>
    </row>
    <row r="101" spans="14:14" hidden="1" x14ac:dyDescent="0.2">
      <c r="N101" s="1">
        <f t="shared" si="6"/>
        <v>0</v>
      </c>
    </row>
    <row r="102" spans="14:14" hidden="1" x14ac:dyDescent="0.2">
      <c r="N102" s="1">
        <f t="shared" si="6"/>
        <v>0</v>
      </c>
    </row>
    <row r="103" spans="14:14" hidden="1" x14ac:dyDescent="0.2">
      <c r="N103" s="1">
        <f t="shared" si="6"/>
        <v>0</v>
      </c>
    </row>
  </sheetData>
  <mergeCells count="1">
    <mergeCell ref="A1:N1"/>
  </mergeCells>
  <conditionalFormatting sqref="B8:M8">
    <cfRule type="cellIs" dxfId="19" priority="3" stopIfTrue="1" operator="greaterThan">
      <formula>0</formula>
    </cfRule>
    <cfRule type="cellIs" dxfId="18" priority="4" operator="equal">
      <formula>0</formula>
    </cfRule>
    <cfRule type="cellIs" dxfId="17" priority="5" operator="lessThan">
      <formula>0</formula>
    </cfRule>
  </conditionalFormatting>
  <conditionalFormatting sqref="B9:N9">
    <cfRule type="cellIs" dxfId="16" priority="1" operator="greaterThanOrEqual">
      <formula>0.2</formula>
    </cfRule>
    <cfRule type="cellIs" dxfId="15" priority="2" operator="lessThan">
      <formula>0.2</formula>
    </cfRule>
  </conditionalFormatting>
  <conditionalFormatting sqref="N8 N10:N103">
    <cfRule type="cellIs" dxfId="14" priority="6" operator="greaterThan">
      <formula>0</formula>
    </cfRule>
    <cfRule type="cellIs" dxfId="13" priority="7" operator="equal">
      <formula>0</formula>
    </cfRule>
    <cfRule type="cellIs" dxfId="12" priority="8" operator="lessThan">
      <formula>0</formula>
    </cfRule>
  </conditionalFormatting>
  <pageMargins left="0.7" right="0.7" top="0.75" bottom="0.75" header="0.3" footer="0.3"/>
  <pageSetup scale="48" orientation="portrait" horizontalDpi="0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20E5D-049F-B242-AEF0-6D404B8F5F88}">
  <dimension ref="A1:D24"/>
  <sheetViews>
    <sheetView zoomScaleNormal="100" workbookViewId="0">
      <selection activeCell="B24" sqref="B24"/>
    </sheetView>
  </sheetViews>
  <sheetFormatPr baseColWidth="10" defaultColWidth="8.83203125" defaultRowHeight="15" x14ac:dyDescent="0.2"/>
  <cols>
    <col min="1" max="1" width="33.6640625" customWidth="1"/>
    <col min="2" max="2" width="14.5" customWidth="1"/>
    <col min="4" max="4" width="19.5" bestFit="1" customWidth="1"/>
  </cols>
  <sheetData>
    <row r="1" spans="1:4" ht="58" customHeight="1" x14ac:dyDescent="0.2">
      <c r="A1" s="44" t="s">
        <v>0</v>
      </c>
      <c r="B1" s="45"/>
    </row>
    <row r="2" spans="1:4" x14ac:dyDescent="0.2">
      <c r="A2" s="1"/>
      <c r="B2" s="1"/>
      <c r="C2" s="1"/>
      <c r="D2" s="1"/>
    </row>
    <row r="3" spans="1:4" x14ac:dyDescent="0.2">
      <c r="A3" s="4" t="s">
        <v>28</v>
      </c>
      <c r="B3" s="4" t="s">
        <v>4</v>
      </c>
      <c r="C3" s="1"/>
      <c r="D3" s="1"/>
    </row>
    <row r="4" spans="1:4" x14ac:dyDescent="0.2">
      <c r="A4" s="19" t="s">
        <v>86</v>
      </c>
      <c r="B4" s="1"/>
      <c r="C4" s="1"/>
      <c r="D4" s="1"/>
    </row>
    <row r="5" spans="1:4" x14ac:dyDescent="0.2">
      <c r="A5" s="1" t="s">
        <v>87</v>
      </c>
      <c r="B5" s="34">
        <f>_xlfn.XLOOKUP(A5, 'Transaction Log - NonCash'!H:H, 'Transaction Log - NonCash'!I:I, "0")+_xlfn.XLOOKUP(A5, 'Transaction Log - Cash'!I:I, 'Transaction Log - Cash'!J:J, "0")</f>
        <v>0</v>
      </c>
      <c r="C5" s="1"/>
      <c r="D5" s="1"/>
    </row>
    <row r="6" spans="1:4" x14ac:dyDescent="0.2">
      <c r="A6" s="1" t="s">
        <v>29</v>
      </c>
      <c r="B6" s="34">
        <f>_xlfn.XLOOKUP(A6, 'Transaction Log - NonCash'!H:H, 'Transaction Log - NonCash'!I:I, "0")+_xlfn.XLOOKUP(A6, 'Transaction Log - Cash'!I:I, 'Transaction Log - Cash'!J:J, "0")</f>
        <v>0</v>
      </c>
      <c r="C6" s="1"/>
      <c r="D6" s="1"/>
    </row>
    <row r="7" spans="1:4" x14ac:dyDescent="0.2">
      <c r="A7" s="1" t="s">
        <v>30</v>
      </c>
      <c r="B7" s="34">
        <f>_xlfn.XLOOKUP(A7, 'Transaction Log - NonCash'!H:H, 'Transaction Log - NonCash'!I:I, "0")+_xlfn.XLOOKUP(A7, 'Transaction Log - Cash'!I:I, 'Transaction Log - Cash'!J:J, "0")</f>
        <v>0</v>
      </c>
      <c r="C7" s="1"/>
      <c r="D7" s="1"/>
    </row>
    <row r="8" spans="1:4" x14ac:dyDescent="0.2">
      <c r="A8" s="1" t="s">
        <v>90</v>
      </c>
      <c r="B8" s="34">
        <f>_xlfn.XLOOKUP(A8, 'Transaction Log - NonCash'!H:H, 'Transaction Log - NonCash'!I:I, "0")+_xlfn.XLOOKUP(A8, 'Transaction Log - Cash'!I:I, 'Transaction Log - Cash'!J:J, "0")</f>
        <v>0</v>
      </c>
      <c r="C8" s="1"/>
      <c r="D8" s="1"/>
    </row>
    <row r="9" spans="1:4" x14ac:dyDescent="0.2">
      <c r="A9" s="9" t="s">
        <v>104</v>
      </c>
      <c r="B9" s="37">
        <f>SUM(B5:B8)</f>
        <v>0</v>
      </c>
      <c r="C9" s="1"/>
      <c r="D9" s="1"/>
    </row>
    <row r="10" spans="1:4" x14ac:dyDescent="0.2">
      <c r="A10" s="9"/>
      <c r="B10" s="34"/>
      <c r="C10" s="1"/>
      <c r="D10" s="1"/>
    </row>
    <row r="11" spans="1:4" x14ac:dyDescent="0.2">
      <c r="A11" s="19" t="s">
        <v>92</v>
      </c>
      <c r="B11" s="34"/>
      <c r="C11" s="1"/>
      <c r="D11" s="1"/>
    </row>
    <row r="12" spans="1:4" x14ac:dyDescent="0.2">
      <c r="A12" s="1" t="s">
        <v>93</v>
      </c>
      <c r="B12" s="34">
        <f>-(_xlfn.XLOOKUP(A12, 'Transaction Log - NonCash'!H:H, 'Transaction Log - NonCash'!I:I, "0")+_xlfn.XLOOKUP(A12, 'Transaction Log - Cash'!I:I, 'Transaction Log - Cash'!J:J, "0"))</f>
        <v>0</v>
      </c>
      <c r="C12" s="1"/>
      <c r="D12" s="1"/>
    </row>
    <row r="13" spans="1:4" x14ac:dyDescent="0.2">
      <c r="A13" s="1" t="s">
        <v>95</v>
      </c>
      <c r="B13" s="34">
        <f>-(_xlfn.XLOOKUP(A13, 'Transaction Log - NonCash'!H:H, 'Transaction Log - NonCash'!I:I, "0")+_xlfn.XLOOKUP(A13, 'Transaction Log - Cash'!I:I, 'Transaction Log - Cash'!J:J, "0"))</f>
        <v>0</v>
      </c>
      <c r="C13" s="1"/>
      <c r="D13" s="1"/>
    </row>
    <row r="14" spans="1:4" x14ac:dyDescent="0.2">
      <c r="A14" s="1" t="s">
        <v>31</v>
      </c>
      <c r="B14" s="34">
        <f>-(_xlfn.XLOOKUP(A14, 'Transaction Log - NonCash'!H:H, 'Transaction Log - NonCash'!I:I, "0")+_xlfn.XLOOKUP(A14, 'Transaction Log - Cash'!I:I, 'Transaction Log - Cash'!J:J, "0"))</f>
        <v>0</v>
      </c>
      <c r="C14" s="1"/>
      <c r="D14" s="1"/>
    </row>
    <row r="15" spans="1:4" x14ac:dyDescent="0.2">
      <c r="A15" s="19" t="s">
        <v>105</v>
      </c>
      <c r="B15" s="37">
        <f>SUM(B12:B14)</f>
        <v>0</v>
      </c>
      <c r="C15" s="1"/>
      <c r="D15" s="1"/>
    </row>
    <row r="16" spans="1:4" x14ac:dyDescent="0.2">
      <c r="A16" s="19"/>
      <c r="B16" s="34"/>
      <c r="C16" s="1"/>
      <c r="D16" s="1"/>
    </row>
    <row r="17" spans="1:4" x14ac:dyDescent="0.2">
      <c r="A17" s="19" t="s">
        <v>97</v>
      </c>
      <c r="B17" s="34"/>
      <c r="C17" s="1"/>
      <c r="D17" s="1"/>
    </row>
    <row r="18" spans="1:4" x14ac:dyDescent="0.2">
      <c r="A18" t="s">
        <v>98</v>
      </c>
      <c r="B18" s="34">
        <f>-(_xlfn.XLOOKUP(A18, 'Transaction Log - NonCash'!H:H, 'Transaction Log - NonCash'!I:I, "0")+_xlfn.XLOOKUP(A18, 'Transaction Log - Cash'!I:I, 'Transaction Log - Cash'!J:J, "0"))</f>
        <v>0</v>
      </c>
      <c r="C18" s="1"/>
      <c r="D18" s="1"/>
    </row>
    <row r="19" spans="1:4" x14ac:dyDescent="0.2">
      <c r="A19" t="s">
        <v>100</v>
      </c>
      <c r="B19" s="34">
        <f>-(_xlfn.XLOOKUP(A19, 'Transaction Log - NonCash'!H:H, 'Transaction Log - NonCash'!I:I, "0")+_xlfn.XLOOKUP(A19, 'Transaction Log - Cash'!I:I, 'Transaction Log - Cash'!J:J, "0"))</f>
        <v>0</v>
      </c>
      <c r="C19" s="1"/>
      <c r="D19" s="1"/>
    </row>
    <row r="20" spans="1:4" x14ac:dyDescent="0.2">
      <c r="A20" t="s">
        <v>32</v>
      </c>
      <c r="B20" s="34">
        <v>0</v>
      </c>
    </row>
    <row r="21" spans="1:4" x14ac:dyDescent="0.2">
      <c r="A21" t="s">
        <v>119</v>
      </c>
      <c r="B21" s="34">
        <f>'Income Statement - IS'!N8</f>
        <v>0</v>
      </c>
    </row>
    <row r="22" spans="1:4" x14ac:dyDescent="0.2">
      <c r="A22" s="19" t="s">
        <v>106</v>
      </c>
      <c r="B22" s="37">
        <f>SUM(B18:B21)</f>
        <v>0</v>
      </c>
    </row>
    <row r="24" spans="1:4" ht="16" x14ac:dyDescent="0.25">
      <c r="A24" s="19" t="s">
        <v>107</v>
      </c>
      <c r="B24" s="20" t="b">
        <f>B9=B15+B22</f>
        <v>1</v>
      </c>
    </row>
  </sheetData>
  <mergeCells count="1">
    <mergeCell ref="A1:B1"/>
  </mergeCells>
  <pageMargins left="0.7" right="0.7" top="0.75" bottom="0.75" header="0.3" footer="0.3"/>
  <pageSetup orientation="portrait" horizontalDpi="0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25"/>
  <sheetViews>
    <sheetView zoomScale="120" zoomScaleNormal="120" workbookViewId="0">
      <pane ySplit="1" topLeftCell="A3" activePane="bottomLeft" state="frozen"/>
      <selection pane="bottomLeft" activeCell="A25" sqref="A25"/>
    </sheetView>
  </sheetViews>
  <sheetFormatPr baseColWidth="10" defaultColWidth="8.83203125" defaultRowHeight="15" x14ac:dyDescent="0.2"/>
  <cols>
    <col min="1" max="1" width="18" customWidth="1"/>
    <col min="2" max="3" width="9.6640625" style="32" bestFit="1" customWidth="1"/>
    <col min="4" max="4" width="13.1640625" style="32" customWidth="1"/>
    <col min="6" max="6" width="20.1640625" customWidth="1"/>
  </cols>
  <sheetData>
    <row r="1" spans="1:5" ht="58" customHeight="1" x14ac:dyDescent="0.2">
      <c r="A1" s="46" t="s">
        <v>0</v>
      </c>
      <c r="B1" s="46"/>
      <c r="C1" s="46"/>
      <c r="D1" s="46"/>
      <c r="E1" s="1"/>
    </row>
    <row r="2" spans="1:5" ht="20" customHeight="1" x14ac:dyDescent="0.2">
      <c r="A2" s="6"/>
      <c r="B2" s="39"/>
      <c r="C2" s="39"/>
      <c r="D2" s="39"/>
      <c r="E2" s="1"/>
    </row>
    <row r="3" spans="1:5" x14ac:dyDescent="0.2">
      <c r="A3" s="4" t="s">
        <v>34</v>
      </c>
      <c r="B3" s="30" t="s">
        <v>9</v>
      </c>
      <c r="C3" s="30" t="s">
        <v>35</v>
      </c>
      <c r="D3" s="30" t="s">
        <v>27</v>
      </c>
      <c r="E3" s="1"/>
    </row>
    <row r="4" spans="1:5" x14ac:dyDescent="0.2">
      <c r="A4" s="1" t="s">
        <v>36</v>
      </c>
      <c r="B4" s="29">
        <f>'Income Statement - IS'!B$6</f>
        <v>0</v>
      </c>
      <c r="C4" s="29">
        <f>'Income Statement - IS'!B$7</f>
        <v>0</v>
      </c>
      <c r="D4" s="29">
        <f>B4+C4</f>
        <v>0</v>
      </c>
      <c r="E4" s="1"/>
    </row>
    <row r="5" spans="1:5" x14ac:dyDescent="0.2">
      <c r="A5" s="1" t="s">
        <v>37</v>
      </c>
      <c r="B5" s="29">
        <f>'Income Statement - IS'!C$6</f>
        <v>0</v>
      </c>
      <c r="C5" s="29">
        <f>'Income Statement - IS'!C$7</f>
        <v>0</v>
      </c>
      <c r="D5" s="29">
        <f t="shared" ref="D5:D15" si="0">B5+C5</f>
        <v>0</v>
      </c>
      <c r="E5" s="1"/>
    </row>
    <row r="6" spans="1:5" x14ac:dyDescent="0.2">
      <c r="A6" s="1" t="s">
        <v>38</v>
      </c>
      <c r="B6" s="29">
        <f>'Income Statement - IS'!D$6</f>
        <v>0</v>
      </c>
      <c r="C6" s="29">
        <f>'Income Statement - IS'!D$7</f>
        <v>0</v>
      </c>
      <c r="D6" s="29">
        <f t="shared" si="0"/>
        <v>0</v>
      </c>
      <c r="E6" s="1"/>
    </row>
    <row r="7" spans="1:5" x14ac:dyDescent="0.2">
      <c r="A7" s="1" t="s">
        <v>39</v>
      </c>
      <c r="B7" s="29">
        <f>'Income Statement - IS'!E$6</f>
        <v>0</v>
      </c>
      <c r="C7" s="29">
        <f>'Income Statement - IS'!E$7</f>
        <v>0</v>
      </c>
      <c r="D7" s="29">
        <f t="shared" si="0"/>
        <v>0</v>
      </c>
      <c r="E7" s="1"/>
    </row>
    <row r="8" spans="1:5" x14ac:dyDescent="0.2">
      <c r="A8" s="1" t="s">
        <v>40</v>
      </c>
      <c r="B8" s="29">
        <f>'Income Statement - IS'!F$6</f>
        <v>0</v>
      </c>
      <c r="C8" s="29">
        <f>'Income Statement - IS'!F$7</f>
        <v>0</v>
      </c>
      <c r="D8" s="29">
        <f t="shared" si="0"/>
        <v>0</v>
      </c>
      <c r="E8" s="1"/>
    </row>
    <row r="9" spans="1:5" x14ac:dyDescent="0.2">
      <c r="A9" s="1" t="s">
        <v>41</v>
      </c>
      <c r="B9" s="29">
        <f>'Income Statement - IS'!G$6</f>
        <v>0</v>
      </c>
      <c r="C9" s="29">
        <f>'Income Statement - IS'!G$7</f>
        <v>0</v>
      </c>
      <c r="D9" s="29">
        <f t="shared" si="0"/>
        <v>0</v>
      </c>
      <c r="E9" s="1"/>
    </row>
    <row r="10" spans="1:5" x14ac:dyDescent="0.2">
      <c r="A10" s="1" t="s">
        <v>66</v>
      </c>
      <c r="B10" s="29">
        <f>'Income Statement - IS'!H$6</f>
        <v>0</v>
      </c>
      <c r="C10" s="29">
        <f>'Income Statement - IS'!H$7</f>
        <v>0</v>
      </c>
      <c r="D10" s="29">
        <f t="shared" si="0"/>
        <v>0</v>
      </c>
      <c r="E10" s="1"/>
    </row>
    <row r="11" spans="1:5" x14ac:dyDescent="0.2">
      <c r="A11" s="1" t="s">
        <v>67</v>
      </c>
      <c r="B11" s="29">
        <f>'Income Statement - IS'!I$6</f>
        <v>0</v>
      </c>
      <c r="C11" s="29">
        <f>'Income Statement - IS'!I$7</f>
        <v>0</v>
      </c>
      <c r="D11" s="29">
        <f t="shared" si="0"/>
        <v>0</v>
      </c>
      <c r="E11" s="1"/>
    </row>
    <row r="12" spans="1:5" x14ac:dyDescent="0.2">
      <c r="A12" s="1" t="s">
        <v>68</v>
      </c>
      <c r="B12" s="29">
        <f>'Income Statement - IS'!J$6</f>
        <v>0</v>
      </c>
      <c r="C12" s="29">
        <f>'Income Statement - IS'!J$7</f>
        <v>0</v>
      </c>
      <c r="D12" s="29">
        <f t="shared" si="0"/>
        <v>0</v>
      </c>
      <c r="E12" s="1"/>
    </row>
    <row r="13" spans="1:5" x14ac:dyDescent="0.2">
      <c r="A13" s="1" t="s">
        <v>69</v>
      </c>
      <c r="B13" s="29">
        <f>'Income Statement - IS'!K$6</f>
        <v>0</v>
      </c>
      <c r="C13" s="29">
        <f>'Income Statement - IS'!K$7</f>
        <v>0</v>
      </c>
      <c r="D13" s="29">
        <f t="shared" si="0"/>
        <v>0</v>
      </c>
      <c r="E13" s="1"/>
    </row>
    <row r="14" spans="1:5" x14ac:dyDescent="0.2">
      <c r="A14" s="1" t="s">
        <v>70</v>
      </c>
      <c r="B14" s="29">
        <f>'Income Statement - IS'!L$6</f>
        <v>0</v>
      </c>
      <c r="C14" s="29">
        <f>'Income Statement - IS'!L$7</f>
        <v>0</v>
      </c>
      <c r="D14" s="29">
        <f t="shared" si="0"/>
        <v>0</v>
      </c>
      <c r="E14" s="1"/>
    </row>
    <row r="15" spans="1:5" x14ac:dyDescent="0.2">
      <c r="A15" s="1" t="s">
        <v>71</v>
      </c>
      <c r="B15" s="29">
        <f>'Income Statement - IS'!M$6</f>
        <v>0</v>
      </c>
      <c r="C15" s="29">
        <f>'Income Statement - IS'!M$7</f>
        <v>0</v>
      </c>
      <c r="D15" s="29">
        <f t="shared" si="0"/>
        <v>0</v>
      </c>
      <c r="E15" s="1"/>
    </row>
    <row r="23" spans="1:2" ht="34" customHeight="1" x14ac:dyDescent="0.2">
      <c r="A23" s="38" t="s">
        <v>33</v>
      </c>
      <c r="B23" s="40" t="s">
        <v>4</v>
      </c>
    </row>
    <row r="24" spans="1:2" ht="16" x14ac:dyDescent="0.2">
      <c r="A24" s="6"/>
      <c r="B24" s="39"/>
    </row>
    <row r="25" spans="1:2" x14ac:dyDescent="0.2">
      <c r="A25" s="1" t="str">
        <f>IF('Chart of Accounts'!A4="Expense",'Chart of Accounts'!B4,"")</f>
        <v>Marketing</v>
      </c>
      <c r="B25" s="29">
        <f>IF(A25="", "",SUMIFS('Transaction Log - NonCash'!I:I,'Transaction Log - NonCash'!H:H,Dashboard!A25)+SUMIFS('Transaction Log - Cash'!J:J,'Transaction Log - Cash'!I:I,Dashboard!A25))</f>
        <v>0</v>
      </c>
    </row>
    <row r="26" spans="1:2" x14ac:dyDescent="0.2">
      <c r="A26" s="1" t="str">
        <f>IF('Chart of Accounts'!A5="Expense",'Chart of Accounts'!B5,"")</f>
        <v>Software Subscriptions</v>
      </c>
      <c r="B26" s="29">
        <f>IF(A26="", "",SUMIFS('Transaction Log - NonCash'!I:I,'Transaction Log - NonCash'!H:H,Dashboard!A26)+SUMIFS('Transaction Log - Cash'!J:J,'Transaction Log - Cash'!I:I,Dashboard!A26))</f>
        <v>0</v>
      </c>
    </row>
    <row r="27" spans="1:2" x14ac:dyDescent="0.2">
      <c r="A27" s="1" t="str">
        <f>IF('Chart of Accounts'!A6="Expense",'Chart of Accounts'!B6,"")</f>
        <v>Office Supplies</v>
      </c>
      <c r="B27" s="29">
        <f>IF(A27="", "",SUMIFS('Transaction Log - NonCash'!I:I,'Transaction Log - NonCash'!H:H,Dashboard!A27)+SUMIFS('Transaction Log - Cash'!J:J,'Transaction Log - Cash'!I:I,Dashboard!A27))</f>
        <v>0</v>
      </c>
    </row>
    <row r="28" spans="1:2" x14ac:dyDescent="0.2">
      <c r="A28" s="1" t="str">
        <f>IF('Chart of Accounts'!A7="Expense",'Chart of Accounts'!B7,"")</f>
        <v>Contractors</v>
      </c>
      <c r="B28" s="29">
        <f>IF(A28="", "",SUMIFS('Transaction Log - NonCash'!I:I,'Transaction Log - NonCash'!H:H,Dashboard!A28)+SUMIFS('Transaction Log - Cash'!J:J,'Transaction Log - Cash'!I:I,Dashboard!A28))</f>
        <v>0</v>
      </c>
    </row>
    <row r="29" spans="1:2" x14ac:dyDescent="0.2">
      <c r="A29" s="1" t="str">
        <f>IF('Chart of Accounts'!A8="Expense",'Chart of Accounts'!B8,"")</f>
        <v>Business Meals</v>
      </c>
      <c r="B29" s="29">
        <f>IF(A29="", "",SUMIFS('Transaction Log - NonCash'!I:I,'Transaction Log - NonCash'!H:H,Dashboard!A29)+SUMIFS('Transaction Log - Cash'!J:J,'Transaction Log - Cash'!I:I,Dashboard!A29))</f>
        <v>0</v>
      </c>
    </row>
    <row r="30" spans="1:2" x14ac:dyDescent="0.2">
      <c r="A30" s="1" t="str">
        <f>IF('Chart of Accounts'!A9="Expense",'Chart of Accounts'!B9,"")</f>
        <v>Travel</v>
      </c>
      <c r="B30" s="29">
        <f>IF(A30="", "",SUMIFS('Transaction Log - NonCash'!I:I,'Transaction Log - NonCash'!H:H,Dashboard!A30)+SUMIFS('Transaction Log - Cash'!J:J,'Transaction Log - Cash'!I:I,Dashboard!A30))</f>
        <v>0</v>
      </c>
    </row>
    <row r="31" spans="1:2" x14ac:dyDescent="0.2">
      <c r="A31" s="1" t="str">
        <f>IF('Chart of Accounts'!A10="Expense",'Chart of Accounts'!B10,"")</f>
        <v>Insurance</v>
      </c>
      <c r="B31" s="29">
        <f>IF(A31="", "",SUMIFS('Transaction Log - NonCash'!I:I,'Transaction Log - NonCash'!H:H,Dashboard!A31)+SUMIFS('Transaction Log - Cash'!J:J,'Transaction Log - Cash'!I:I,Dashboard!A31))</f>
        <v>0</v>
      </c>
    </row>
    <row r="32" spans="1:2" x14ac:dyDescent="0.2">
      <c r="A32" s="1" t="str">
        <f>IF('Chart of Accounts'!A11="Expense",'Chart of Accounts'!B11,"")</f>
        <v>Internet &amp; Utilities</v>
      </c>
      <c r="B32" s="29">
        <f>IF(A32="", "",SUMIFS('Transaction Log - NonCash'!I:I,'Transaction Log - NonCash'!H:H,Dashboard!A32)+SUMIFS('Transaction Log - Cash'!J:J,'Transaction Log - Cash'!I:I,Dashboard!A32))</f>
        <v>0</v>
      </c>
    </row>
    <row r="33" spans="1:2" x14ac:dyDescent="0.2">
      <c r="A33" s="1" t="str">
        <f>IF('Chart of Accounts'!A12="Expense",'Chart of Accounts'!B12,"")</f>
        <v>Education &amp; Training</v>
      </c>
      <c r="B33" s="29">
        <f>IF(A33="", "",SUMIFS('Transaction Log - NonCash'!I:I,'Transaction Log - NonCash'!H:H,Dashboard!A33)+SUMIFS('Transaction Log - Cash'!J:J,'Transaction Log - Cash'!I:I,Dashboard!A33))</f>
        <v>0</v>
      </c>
    </row>
    <row r="34" spans="1:2" x14ac:dyDescent="0.2">
      <c r="A34" s="1" t="str">
        <f>IF('Chart of Accounts'!A13="Expense",'Chart of Accounts'!B13,"")</f>
        <v>Bank Fees</v>
      </c>
      <c r="B34" s="29">
        <f>IF(A34="", "",SUMIFS('Transaction Log - NonCash'!I:I,'Transaction Log - NonCash'!H:H,Dashboard!A34)+SUMIFS('Transaction Log - Cash'!J:J,'Transaction Log - Cash'!I:I,Dashboard!A34))</f>
        <v>0</v>
      </c>
    </row>
    <row r="35" spans="1:2" x14ac:dyDescent="0.2">
      <c r="A35" s="1" t="str">
        <f>IF('Chart of Accounts'!A14="Expense",'Chart of Accounts'!B14,"")</f>
        <v/>
      </c>
      <c r="B35" s="29" t="str">
        <f>IF(A35="", "",SUMIFS('Transaction Log - NonCash'!I:I,'Transaction Log - NonCash'!H:H,Dashboard!A35)+SUMIFS('Transaction Log - Cash'!J:J,'Transaction Log - Cash'!I:I,Dashboard!A35))</f>
        <v/>
      </c>
    </row>
    <row r="36" spans="1:2" x14ac:dyDescent="0.2">
      <c r="A36" s="1" t="str">
        <f>IF('Chart of Accounts'!A15="Expense",'Chart of Accounts'!B15,"")</f>
        <v/>
      </c>
      <c r="B36" s="29" t="str">
        <f>IF(A36="", "",SUMIFS('Transaction Log - NonCash'!I:I,'Transaction Log - NonCash'!H:H,Dashboard!A36)+SUMIFS('Transaction Log - Cash'!J:J,'Transaction Log - Cash'!I:I,Dashboard!A36))</f>
        <v/>
      </c>
    </row>
    <row r="37" spans="1:2" x14ac:dyDescent="0.2">
      <c r="A37" s="1" t="str">
        <f>IF('Chart of Accounts'!A16="Expense",'Chart of Accounts'!B16,"")</f>
        <v/>
      </c>
      <c r="B37" s="29" t="str">
        <f>IF(A37="", "",SUMIFS('Transaction Log - NonCash'!I:I,'Transaction Log - NonCash'!H:H,Dashboard!A37)+SUMIFS('Transaction Log - Cash'!J:J,'Transaction Log - Cash'!I:I,Dashboard!A37))</f>
        <v/>
      </c>
    </row>
    <row r="38" spans="1:2" x14ac:dyDescent="0.2">
      <c r="A38" s="1" t="str">
        <f>IF('Chart of Accounts'!A17="Expense",'Chart of Accounts'!B17,"")</f>
        <v/>
      </c>
      <c r="B38" s="29" t="str">
        <f>IF(A38="", "",SUMIFS('Transaction Log - NonCash'!I:I,'Transaction Log - NonCash'!H:H,Dashboard!A38)+SUMIFS('Transaction Log - Cash'!J:J,'Transaction Log - Cash'!I:I,Dashboard!A38))</f>
        <v/>
      </c>
    </row>
    <row r="39" spans="1:2" x14ac:dyDescent="0.2">
      <c r="A39" s="1" t="str">
        <f>IF('Chart of Accounts'!A18="Expense",'Chart of Accounts'!B18,"")</f>
        <v/>
      </c>
      <c r="B39" s="29" t="str">
        <f>IF(A39="", "",SUMIFS('Transaction Log - NonCash'!I:I,'Transaction Log - NonCash'!H:H,Dashboard!A39)+SUMIFS('Transaction Log - Cash'!J:J,'Transaction Log - Cash'!I:I,Dashboard!A39))</f>
        <v/>
      </c>
    </row>
    <row r="40" spans="1:2" x14ac:dyDescent="0.2">
      <c r="A40" s="1" t="str">
        <f>IF('Chart of Accounts'!A19="Expense",'Chart of Accounts'!B19,"")</f>
        <v/>
      </c>
      <c r="B40" s="29" t="str">
        <f>IF(A40="", "",SUMIFS('Transaction Log - NonCash'!I:I,'Transaction Log - NonCash'!H:H,Dashboard!A40)+SUMIFS('Transaction Log - Cash'!J:J,'Transaction Log - Cash'!I:I,Dashboard!A40))</f>
        <v/>
      </c>
    </row>
    <row r="41" spans="1:2" x14ac:dyDescent="0.2">
      <c r="A41" s="1" t="str">
        <f>IF('Chart of Accounts'!A21="Expense",'Chart of Accounts'!B21,"")</f>
        <v/>
      </c>
      <c r="B41" s="29" t="str">
        <f>IF(A41="", "",SUMIFS('Transaction Log - NonCash'!I:I,'Transaction Log - NonCash'!H:H,Dashboard!A41)+SUMIFS('Transaction Log - Cash'!J:J,'Transaction Log - Cash'!I:I,Dashboard!A41))</f>
        <v/>
      </c>
    </row>
    <row r="42" spans="1:2" x14ac:dyDescent="0.2">
      <c r="A42" s="1" t="str">
        <f>IF('Chart of Accounts'!A22="Expense",'Chart of Accounts'!B22,"")</f>
        <v/>
      </c>
      <c r="B42" s="29" t="str">
        <f>IF(A42="", "",SUMIFS('Transaction Log - NonCash'!I:I,'Transaction Log - NonCash'!H:H,Dashboard!A42)+SUMIFS('Transaction Log - Cash'!J:J,'Transaction Log - Cash'!I:I,Dashboard!A42))</f>
        <v/>
      </c>
    </row>
    <row r="43" spans="1:2" x14ac:dyDescent="0.2">
      <c r="A43" s="1" t="str">
        <f>IF('Chart of Accounts'!A23="Expense",'Chart of Accounts'!B23,"")</f>
        <v/>
      </c>
      <c r="B43" s="29" t="str">
        <f>IF(A43="", "",SUMIFS('Transaction Log - NonCash'!I:I,'Transaction Log - NonCash'!H:H,Dashboard!A43)+SUMIFS('Transaction Log - Cash'!J:J,'Transaction Log - Cash'!I:I,Dashboard!A43))</f>
        <v/>
      </c>
    </row>
    <row r="44" spans="1:2" x14ac:dyDescent="0.2">
      <c r="A44" s="1" t="str">
        <f>IF('Chart of Accounts'!A24="Expense",'Chart of Accounts'!B24,"")</f>
        <v/>
      </c>
      <c r="B44" s="29" t="str">
        <f>IF(A44="", "",SUMIFS('Transaction Log - NonCash'!I:I,'Transaction Log - NonCash'!H:H,Dashboard!A44)+SUMIFS('Transaction Log - Cash'!J:J,'Transaction Log - Cash'!I:I,Dashboard!A44))</f>
        <v/>
      </c>
    </row>
    <row r="45" spans="1:2" x14ac:dyDescent="0.2">
      <c r="A45" s="1" t="str">
        <f>IF('Chart of Accounts'!A25="Expense",'Chart of Accounts'!B25,"")</f>
        <v/>
      </c>
      <c r="B45" s="29" t="str">
        <f>IF(A45="", "",SUMIFS('Transaction Log - NonCash'!I:I,'Transaction Log - NonCash'!H:H,Dashboard!A45)+SUMIFS('Transaction Log - Cash'!J:J,'Transaction Log - Cash'!I:I,Dashboard!A45))</f>
        <v/>
      </c>
    </row>
    <row r="46" spans="1:2" x14ac:dyDescent="0.2">
      <c r="A46" s="1" t="str">
        <f>IF('Chart of Accounts'!A26="Expense",'Chart of Accounts'!B26,"")</f>
        <v/>
      </c>
      <c r="B46" s="29" t="str">
        <f>IF(A46="", "",SUMIFS('Transaction Log - NonCash'!I:I,'Transaction Log - NonCash'!H:H,Dashboard!A46)+SUMIFS('Transaction Log - Cash'!J:J,'Transaction Log - Cash'!I:I,Dashboard!A46))</f>
        <v/>
      </c>
    </row>
    <row r="47" spans="1:2" x14ac:dyDescent="0.2">
      <c r="A47" s="1" t="str">
        <f>IF('Chart of Accounts'!A27="Expense",'Chart of Accounts'!B27,"")</f>
        <v/>
      </c>
      <c r="B47" s="29" t="str">
        <f>IF(A47="", "",SUMIFS('Transaction Log - NonCash'!I:I,'Transaction Log - NonCash'!H:H,Dashboard!A47)+SUMIFS('Transaction Log - Cash'!J:J,'Transaction Log - Cash'!I:I,Dashboard!A47))</f>
        <v/>
      </c>
    </row>
    <row r="48" spans="1:2" x14ac:dyDescent="0.2">
      <c r="A48" s="1" t="str">
        <f>IF('Chart of Accounts'!A28="Expense",'Chart of Accounts'!B28,"")</f>
        <v/>
      </c>
      <c r="B48" s="29" t="str">
        <f>IF(A48="", "",SUMIFS('Transaction Log - NonCash'!I:I,'Transaction Log - NonCash'!H:H,Dashboard!A48)+SUMIFS('Transaction Log - Cash'!J:J,'Transaction Log - Cash'!I:I,Dashboard!A48))</f>
        <v/>
      </c>
    </row>
    <row r="49" spans="1:2" x14ac:dyDescent="0.2">
      <c r="A49" s="1" t="str">
        <f>IF('Chart of Accounts'!A29="Expense",'Chart of Accounts'!B29,"")</f>
        <v/>
      </c>
      <c r="B49" s="29" t="str">
        <f>IF(A49="", "",SUMIFS('Transaction Log - NonCash'!I:I,'Transaction Log - NonCash'!H:H,Dashboard!A49)+SUMIFS('Transaction Log - Cash'!J:J,'Transaction Log - Cash'!I:I,Dashboard!A49))</f>
        <v/>
      </c>
    </row>
    <row r="50" spans="1:2" x14ac:dyDescent="0.2">
      <c r="A50" s="1" t="str">
        <f>IF('Chart of Accounts'!A30="Expense",'Chart of Accounts'!B30,"")</f>
        <v/>
      </c>
      <c r="B50" s="29" t="str">
        <f>IF(A50="", "",SUMIFS('Transaction Log - NonCash'!I:I,'Transaction Log - NonCash'!H:H,Dashboard!A50)+SUMIFS('Transaction Log - Cash'!J:J,'Transaction Log - Cash'!I:I,Dashboard!A50))</f>
        <v/>
      </c>
    </row>
    <row r="51" spans="1:2" x14ac:dyDescent="0.2">
      <c r="A51" s="1" t="str">
        <f>IF('Chart of Accounts'!A31="Expense",'Chart of Accounts'!B31,"")</f>
        <v/>
      </c>
      <c r="B51" s="29" t="str">
        <f>IF(A51="", "",SUMIFS('Transaction Log - NonCash'!I:I,'Transaction Log - NonCash'!H:H,Dashboard!A51)+SUMIFS('Transaction Log - Cash'!J:J,'Transaction Log - Cash'!I:I,Dashboard!A51))</f>
        <v/>
      </c>
    </row>
    <row r="52" spans="1:2" x14ac:dyDescent="0.2">
      <c r="A52" s="1" t="str">
        <f>IF('Chart of Accounts'!A32="Expense",'Chart of Accounts'!B32,"")</f>
        <v/>
      </c>
      <c r="B52" s="29" t="str">
        <f>IF(A52="", "",SUMIFS('Transaction Log - NonCash'!I:I,'Transaction Log - NonCash'!H:H,Dashboard!A52)+SUMIFS('Transaction Log - Cash'!J:J,'Transaction Log - Cash'!I:I,Dashboard!A52))</f>
        <v/>
      </c>
    </row>
    <row r="53" spans="1:2" x14ac:dyDescent="0.2">
      <c r="A53" s="1" t="str">
        <f>IF('Chart of Accounts'!A33="Expense",'Chart of Accounts'!B33,"")</f>
        <v/>
      </c>
      <c r="B53" s="29" t="str">
        <f>IF(A53="", "",SUMIFS('Transaction Log - NonCash'!I:I,'Transaction Log - NonCash'!H:H,Dashboard!A53)+SUMIFS('Transaction Log - Cash'!J:J,'Transaction Log - Cash'!I:I,Dashboard!A53))</f>
        <v/>
      </c>
    </row>
    <row r="54" spans="1:2" x14ac:dyDescent="0.2">
      <c r="A54" s="1" t="str">
        <f>IF('Chart of Accounts'!A34="Expense",'Chart of Accounts'!B34,"")</f>
        <v/>
      </c>
      <c r="B54" s="29" t="str">
        <f>IF(A54="", "",SUMIFS('Transaction Log - NonCash'!I:I,'Transaction Log - NonCash'!H:H,Dashboard!A54)+SUMIFS('Transaction Log - Cash'!J:J,'Transaction Log - Cash'!I:I,Dashboard!A54))</f>
        <v/>
      </c>
    </row>
    <row r="55" spans="1:2" x14ac:dyDescent="0.2">
      <c r="A55" s="1" t="str">
        <f>IF('Chart of Accounts'!A35="Expense",'Chart of Accounts'!B35,"")</f>
        <v/>
      </c>
      <c r="B55" s="29" t="str">
        <f>IF(A55="", "",SUMIFS('Transaction Log - NonCash'!I:I,'Transaction Log - NonCash'!H:H,Dashboard!A55)+SUMIFS('Transaction Log - Cash'!J:J,'Transaction Log - Cash'!I:I,Dashboard!A55))</f>
        <v/>
      </c>
    </row>
    <row r="56" spans="1:2" x14ac:dyDescent="0.2">
      <c r="A56" s="1" t="str">
        <f>IF('Chart of Accounts'!A36="Expense",'Chart of Accounts'!B36,"")</f>
        <v/>
      </c>
      <c r="B56" s="29" t="str">
        <f>IF(A56="", "",SUMIFS('Transaction Log - NonCash'!I:I,'Transaction Log - NonCash'!H:H,Dashboard!A56)+SUMIFS('Transaction Log - Cash'!J:J,'Transaction Log - Cash'!I:I,Dashboard!A56))</f>
        <v/>
      </c>
    </row>
    <row r="57" spans="1:2" x14ac:dyDescent="0.2">
      <c r="A57" s="1" t="str">
        <f>IF('Chart of Accounts'!A37="Expense",'Chart of Accounts'!B37,"")</f>
        <v/>
      </c>
      <c r="B57" s="29" t="str">
        <f>IF(A57="", "",SUMIFS('Transaction Log - NonCash'!I:I,'Transaction Log - NonCash'!H:H,Dashboard!A57)+SUMIFS('Transaction Log - Cash'!J:J,'Transaction Log - Cash'!I:I,Dashboard!A57))</f>
        <v/>
      </c>
    </row>
    <row r="58" spans="1:2" x14ac:dyDescent="0.2">
      <c r="A58" s="1" t="str">
        <f>IF('Chart of Accounts'!A38="Expense",'Chart of Accounts'!B38,"")</f>
        <v/>
      </c>
      <c r="B58" s="29" t="str">
        <f>IF(A58="", "",SUMIFS('Transaction Log - NonCash'!I:I,'Transaction Log - NonCash'!H:H,Dashboard!A58)+SUMIFS('Transaction Log - Cash'!J:J,'Transaction Log - Cash'!I:I,Dashboard!A58))</f>
        <v/>
      </c>
    </row>
    <row r="59" spans="1:2" x14ac:dyDescent="0.2">
      <c r="A59" s="1" t="str">
        <f>IF('Chart of Accounts'!A39="Expense",'Chart of Accounts'!B39,"")</f>
        <v/>
      </c>
      <c r="B59" s="29" t="str">
        <f>IF(A59="", "",SUMIFS('Transaction Log - NonCash'!I:I,'Transaction Log - NonCash'!H:H,Dashboard!A59)+SUMIFS('Transaction Log - Cash'!J:J,'Transaction Log - Cash'!I:I,Dashboard!A59))</f>
        <v/>
      </c>
    </row>
    <row r="60" spans="1:2" x14ac:dyDescent="0.2">
      <c r="A60" s="1" t="str">
        <f>IF('Chart of Accounts'!A40="Expense",'Chart of Accounts'!B40,"")</f>
        <v/>
      </c>
      <c r="B60" s="29" t="str">
        <f>IF(A60="", "",SUMIFS('Transaction Log - NonCash'!I:I,'Transaction Log - NonCash'!H:H,Dashboard!A60)+SUMIFS('Transaction Log - Cash'!J:J,'Transaction Log - Cash'!I:I,Dashboard!A60))</f>
        <v/>
      </c>
    </row>
    <row r="61" spans="1:2" x14ac:dyDescent="0.2">
      <c r="A61" s="1" t="str">
        <f>IF('Chart of Accounts'!A41="Expense",'Chart of Accounts'!B41,"")</f>
        <v/>
      </c>
      <c r="B61" s="29" t="str">
        <f>IF(A61="", "",SUMIFS('Transaction Log - NonCash'!I:I,'Transaction Log - NonCash'!H:H,Dashboard!A61)+SUMIFS('Transaction Log - Cash'!J:J,'Transaction Log - Cash'!I:I,Dashboard!A61))</f>
        <v/>
      </c>
    </row>
    <row r="62" spans="1:2" x14ac:dyDescent="0.2">
      <c r="A62" s="1" t="str">
        <f>IF('Chart of Accounts'!A42="Expense",'Chart of Accounts'!B42,"")</f>
        <v/>
      </c>
      <c r="B62" s="29" t="str">
        <f>IF(A62="", "",SUMIFS('Transaction Log - NonCash'!I:I,'Transaction Log - NonCash'!H:H,Dashboard!A62)+SUMIFS('Transaction Log - Cash'!J:J,'Transaction Log - Cash'!I:I,Dashboard!A62))</f>
        <v/>
      </c>
    </row>
    <row r="63" spans="1:2" x14ac:dyDescent="0.2">
      <c r="A63" s="1" t="str">
        <f>IF('Chart of Accounts'!A43="Expense",'Chart of Accounts'!B43,"")</f>
        <v/>
      </c>
      <c r="B63" s="29" t="str">
        <f>IF(A63="", "",SUMIFS('Transaction Log - NonCash'!I:I,'Transaction Log - NonCash'!H:H,Dashboard!A63)+SUMIFS('Transaction Log - Cash'!J:J,'Transaction Log - Cash'!I:I,Dashboard!A63))</f>
        <v/>
      </c>
    </row>
    <row r="64" spans="1:2" x14ac:dyDescent="0.2">
      <c r="A64" s="1" t="str">
        <f>IF('Chart of Accounts'!A44="Expense",'Chart of Accounts'!B44,"")</f>
        <v/>
      </c>
      <c r="B64" s="29" t="str">
        <f>IF(A64="", "",SUMIFS('Transaction Log - NonCash'!I:I,'Transaction Log - NonCash'!H:H,Dashboard!A64)+SUMIFS('Transaction Log - Cash'!J:J,'Transaction Log - Cash'!I:I,Dashboard!A64))</f>
        <v/>
      </c>
    </row>
    <row r="65" spans="1:2" x14ac:dyDescent="0.2">
      <c r="A65" s="1" t="str">
        <f>IF('Chart of Accounts'!A45="Expense",'Chart of Accounts'!B45,"")</f>
        <v/>
      </c>
      <c r="B65" s="29" t="str">
        <f>IF(A65="", "",SUMIFS('Transaction Log - NonCash'!I:I,'Transaction Log - NonCash'!H:H,Dashboard!A65)+SUMIFS('Transaction Log - Cash'!J:J,'Transaction Log - Cash'!I:I,Dashboard!A65))</f>
        <v/>
      </c>
    </row>
    <row r="66" spans="1:2" x14ac:dyDescent="0.2">
      <c r="A66" s="1" t="str">
        <f>IF('Chart of Accounts'!A46="Expense",'Chart of Accounts'!B46,"")</f>
        <v/>
      </c>
      <c r="B66" s="29" t="str">
        <f>IF(A66="", "",SUMIFS('Transaction Log - NonCash'!I:I,'Transaction Log - NonCash'!H:H,Dashboard!A66)+SUMIFS('Transaction Log - Cash'!J:J,'Transaction Log - Cash'!I:I,Dashboard!A66))</f>
        <v/>
      </c>
    </row>
    <row r="67" spans="1:2" x14ac:dyDescent="0.2">
      <c r="A67" s="1" t="str">
        <f>IF('Chart of Accounts'!A47="Expense",'Chart of Accounts'!B47,"")</f>
        <v/>
      </c>
      <c r="B67" s="29" t="str">
        <f>IF(A67="", "",SUMIFS('Transaction Log - NonCash'!I:I,'Transaction Log - NonCash'!H:H,Dashboard!A67)+SUMIFS('Transaction Log - Cash'!J:J,'Transaction Log - Cash'!I:I,Dashboard!A67))</f>
        <v/>
      </c>
    </row>
    <row r="68" spans="1:2" x14ac:dyDescent="0.2">
      <c r="A68" s="1" t="str">
        <f>IF('Chart of Accounts'!A48="Expense",'Chart of Accounts'!B48,"")</f>
        <v/>
      </c>
      <c r="B68" s="29" t="str">
        <f>IF(A68="", "",SUMIFS('Transaction Log - NonCash'!I:I,'Transaction Log - NonCash'!H:H,Dashboard!A68)+SUMIFS('Transaction Log - Cash'!J:J,'Transaction Log - Cash'!I:I,Dashboard!A68))</f>
        <v/>
      </c>
    </row>
    <row r="69" spans="1:2" x14ac:dyDescent="0.2">
      <c r="A69" s="1" t="str">
        <f>IF('Chart of Accounts'!A49="Expense",'Chart of Accounts'!B49,"")</f>
        <v/>
      </c>
      <c r="B69" s="29" t="str">
        <f>IF(A69="", "",SUMIFS('Transaction Log - NonCash'!I:I,'Transaction Log - NonCash'!H:H,Dashboard!A69)+SUMIFS('Transaction Log - Cash'!J:J,'Transaction Log - Cash'!I:I,Dashboard!A69))</f>
        <v/>
      </c>
    </row>
    <row r="70" spans="1:2" x14ac:dyDescent="0.2">
      <c r="A70" s="1" t="str">
        <f>IF('Chart of Accounts'!A50="Expense",'Chart of Accounts'!B50,"")</f>
        <v/>
      </c>
      <c r="B70" s="29" t="str">
        <f>IF(A70="", "",SUMIFS('Transaction Log - NonCash'!I:I,'Transaction Log - NonCash'!H:H,Dashboard!A70)+SUMIFS('Transaction Log - Cash'!J:J,'Transaction Log - Cash'!I:I,Dashboard!A70))</f>
        <v/>
      </c>
    </row>
    <row r="71" spans="1:2" x14ac:dyDescent="0.2">
      <c r="A71" s="1" t="str">
        <f>IF('Chart of Accounts'!A51="Expense",'Chart of Accounts'!B51,"")</f>
        <v/>
      </c>
      <c r="B71" s="29" t="str">
        <f>IF(A71="", "",SUMIFS('Transaction Log - NonCash'!I:I,'Transaction Log - NonCash'!H:H,Dashboard!A71)+SUMIFS('Transaction Log - Cash'!J:J,'Transaction Log - Cash'!I:I,Dashboard!A71))</f>
        <v/>
      </c>
    </row>
    <row r="72" spans="1:2" x14ac:dyDescent="0.2">
      <c r="A72" s="1" t="str">
        <f>IF('Chart of Accounts'!A52="Expense",'Chart of Accounts'!B52,"")</f>
        <v/>
      </c>
      <c r="B72" s="29" t="str">
        <f>IF(A72="", "",SUMIFS('Transaction Log - NonCash'!I:I,'Transaction Log - NonCash'!H:H,Dashboard!A72)+SUMIFS('Transaction Log - Cash'!J:J,'Transaction Log - Cash'!I:I,Dashboard!A72))</f>
        <v/>
      </c>
    </row>
    <row r="73" spans="1:2" x14ac:dyDescent="0.2">
      <c r="A73" s="1" t="str">
        <f>IF('Chart of Accounts'!A53="Expense",'Chart of Accounts'!B53,"")</f>
        <v/>
      </c>
      <c r="B73" s="29" t="str">
        <f>IF(A73="", "",SUMIFS('Transaction Log - NonCash'!I:I,'Transaction Log - NonCash'!H:H,Dashboard!A73)+SUMIFS('Transaction Log - Cash'!J:J,'Transaction Log - Cash'!I:I,Dashboard!A73))</f>
        <v/>
      </c>
    </row>
    <row r="74" spans="1:2" x14ac:dyDescent="0.2">
      <c r="A74" s="1" t="str">
        <f>IF('Chart of Accounts'!A54="Expense",'Chart of Accounts'!B54,"")</f>
        <v/>
      </c>
      <c r="B74" s="29" t="str">
        <f>IF(A74="", "",SUMIFS('Transaction Log - NonCash'!I:I,'Transaction Log - NonCash'!H:H,Dashboard!A74)+SUMIFS('Transaction Log - Cash'!J:J,'Transaction Log - Cash'!I:I,Dashboard!A74))</f>
        <v/>
      </c>
    </row>
    <row r="75" spans="1:2" x14ac:dyDescent="0.2">
      <c r="A75" s="1" t="str">
        <f>IF('Chart of Accounts'!A55="Expense",'Chart of Accounts'!B55,"")</f>
        <v/>
      </c>
      <c r="B75" s="29" t="str">
        <f>IF(A75="", "",SUMIFS('Transaction Log - NonCash'!I:I,'Transaction Log - NonCash'!H:H,Dashboard!A75)+SUMIFS('Transaction Log - Cash'!J:J,'Transaction Log - Cash'!I:I,Dashboard!A75))</f>
        <v/>
      </c>
    </row>
    <row r="76" spans="1:2" x14ac:dyDescent="0.2">
      <c r="A76" s="1" t="str">
        <f>IF('Chart of Accounts'!A56="Expense",'Chart of Accounts'!B56,"")</f>
        <v/>
      </c>
      <c r="B76" s="29" t="str">
        <f>IF(A76="", "",SUMIFS('Transaction Log - NonCash'!I:I,'Transaction Log - NonCash'!H:H,Dashboard!A76)+SUMIFS('Transaction Log - Cash'!J:J,'Transaction Log - Cash'!I:I,Dashboard!A76))</f>
        <v/>
      </c>
    </row>
    <row r="77" spans="1:2" x14ac:dyDescent="0.2">
      <c r="A77" s="1" t="str">
        <f>IF('Chart of Accounts'!A57="Expense",'Chart of Accounts'!B57,"")</f>
        <v/>
      </c>
      <c r="B77" s="29" t="str">
        <f>IF(A77="", "",SUMIFS('Transaction Log - NonCash'!I:I,'Transaction Log - NonCash'!H:H,Dashboard!A77)+SUMIFS('Transaction Log - Cash'!J:J,'Transaction Log - Cash'!I:I,Dashboard!A77))</f>
        <v/>
      </c>
    </row>
    <row r="78" spans="1:2" x14ac:dyDescent="0.2">
      <c r="A78" s="1" t="str">
        <f>IF('Chart of Accounts'!A58="Expense",'Chart of Accounts'!B58,"")</f>
        <v/>
      </c>
      <c r="B78" s="29" t="str">
        <f>IF(A78="", "",SUMIFS('Transaction Log - NonCash'!I:I,'Transaction Log - NonCash'!H:H,Dashboard!A78)+SUMIFS('Transaction Log - Cash'!J:J,'Transaction Log - Cash'!I:I,Dashboard!A78))</f>
        <v/>
      </c>
    </row>
    <row r="79" spans="1:2" x14ac:dyDescent="0.2">
      <c r="A79" s="1" t="str">
        <f>IF('Chart of Accounts'!A59="Expense",'Chart of Accounts'!B59,"")</f>
        <v/>
      </c>
      <c r="B79" s="29" t="str">
        <f>IF(A79="", "",SUMIFS('Transaction Log - NonCash'!I:I,'Transaction Log - NonCash'!H:H,Dashboard!A79)+SUMIFS('Transaction Log - Cash'!J:J,'Transaction Log - Cash'!I:I,Dashboard!A79))</f>
        <v/>
      </c>
    </row>
    <row r="80" spans="1:2" x14ac:dyDescent="0.2">
      <c r="A80" s="1" t="str">
        <f>IF('Chart of Accounts'!A60="Expense",'Chart of Accounts'!B60,"")</f>
        <v/>
      </c>
      <c r="B80" s="29" t="str">
        <f>IF(A80="", "",SUMIFS('Transaction Log - NonCash'!I:I,'Transaction Log - NonCash'!H:H,Dashboard!A80)+SUMIFS('Transaction Log - Cash'!J:J,'Transaction Log - Cash'!I:I,Dashboard!A80))</f>
        <v/>
      </c>
    </row>
    <row r="81" spans="1:2" x14ac:dyDescent="0.2">
      <c r="A81" s="1" t="str">
        <f>IF('Chart of Accounts'!A61="Expense",'Chart of Accounts'!B61,"")</f>
        <v/>
      </c>
      <c r="B81" s="29" t="str">
        <f>IF(A81="", "",SUMIFS('Transaction Log - NonCash'!I:I,'Transaction Log - NonCash'!H:H,Dashboard!A81)+SUMIFS('Transaction Log - Cash'!J:J,'Transaction Log - Cash'!I:I,Dashboard!A81))</f>
        <v/>
      </c>
    </row>
    <row r="82" spans="1:2" x14ac:dyDescent="0.2">
      <c r="A82" s="1" t="str">
        <f>IF('Chart of Accounts'!A62="Expense",'Chart of Accounts'!B62,"")</f>
        <v/>
      </c>
      <c r="B82" s="29" t="str">
        <f>IF(A82="", "",SUMIFS('Transaction Log - NonCash'!I:I,'Transaction Log - NonCash'!H:H,Dashboard!A82)+SUMIFS('Transaction Log - Cash'!J:J,'Transaction Log - Cash'!I:I,Dashboard!A82))</f>
        <v/>
      </c>
    </row>
    <row r="83" spans="1:2" x14ac:dyDescent="0.2">
      <c r="A83" s="1" t="str">
        <f>IF('Chart of Accounts'!A63="Expense",'Chart of Accounts'!B63,"")</f>
        <v/>
      </c>
      <c r="B83" s="29" t="str">
        <f>IF(A83="", "",SUMIFS('Transaction Log - NonCash'!I:I,'Transaction Log - NonCash'!H:H,Dashboard!A83)+SUMIFS('Transaction Log - Cash'!J:J,'Transaction Log - Cash'!I:I,Dashboard!A83))</f>
        <v/>
      </c>
    </row>
    <row r="84" spans="1:2" x14ac:dyDescent="0.2">
      <c r="A84" s="1" t="str">
        <f>IF('Chart of Accounts'!A64="Expense",'Chart of Accounts'!B64,"")</f>
        <v/>
      </c>
      <c r="B84" s="29" t="str">
        <f>IF(A84="", "",SUMIFS('Transaction Log - NonCash'!I:I,'Transaction Log - NonCash'!H:H,Dashboard!A84)+SUMIFS('Transaction Log - Cash'!J:J,'Transaction Log - Cash'!I:I,Dashboard!A84))</f>
        <v/>
      </c>
    </row>
    <row r="85" spans="1:2" x14ac:dyDescent="0.2">
      <c r="A85" s="1" t="str">
        <f>IF('Chart of Accounts'!A65="Expense",'Chart of Accounts'!B65,"")</f>
        <v/>
      </c>
      <c r="B85" s="29" t="str">
        <f>IF(A85="", "",SUMIFS('Transaction Log - NonCash'!I:I,'Transaction Log - NonCash'!H:H,Dashboard!A85)+SUMIFS('Transaction Log - Cash'!J:J,'Transaction Log - Cash'!I:I,Dashboard!A85))</f>
        <v/>
      </c>
    </row>
    <row r="86" spans="1:2" x14ac:dyDescent="0.2">
      <c r="A86" s="1" t="str">
        <f>IF('Chart of Accounts'!A66="Expense",'Chart of Accounts'!B66,"")</f>
        <v/>
      </c>
      <c r="B86" s="29" t="str">
        <f>IF(A86="", "",SUMIFS('Transaction Log - NonCash'!I:I,'Transaction Log - NonCash'!H:H,Dashboard!A86)+SUMIFS('Transaction Log - Cash'!J:J,'Transaction Log - Cash'!I:I,Dashboard!A86))</f>
        <v/>
      </c>
    </row>
    <row r="87" spans="1:2" x14ac:dyDescent="0.2">
      <c r="A87" s="1" t="str">
        <f>IF('Chart of Accounts'!A67="Expense",'Chart of Accounts'!B67,"")</f>
        <v/>
      </c>
      <c r="B87" s="29" t="str">
        <f>IF(A87="", "",SUMIFS('Transaction Log - NonCash'!I:I,'Transaction Log - NonCash'!H:H,Dashboard!A87)+SUMIFS('Transaction Log - Cash'!J:J,'Transaction Log - Cash'!I:I,Dashboard!A87))</f>
        <v/>
      </c>
    </row>
    <row r="88" spans="1:2" x14ac:dyDescent="0.2">
      <c r="A88" s="1" t="str">
        <f>IF('Chart of Accounts'!A68="Expense",'Chart of Accounts'!B68,"")</f>
        <v/>
      </c>
      <c r="B88" s="29" t="str">
        <f>IF(A88="", "",SUMIFS('Transaction Log - NonCash'!I:I,'Transaction Log - NonCash'!H:H,Dashboard!A88)+SUMIFS('Transaction Log - Cash'!J:J,'Transaction Log - Cash'!I:I,Dashboard!A88))</f>
        <v/>
      </c>
    </row>
    <row r="89" spans="1:2" x14ac:dyDescent="0.2">
      <c r="A89" s="1" t="str">
        <f>IF('Chart of Accounts'!A69="Expense",'Chart of Accounts'!B69,"")</f>
        <v/>
      </c>
      <c r="B89" s="29" t="str">
        <f>IF(A89="", "",SUMIFS('Transaction Log - NonCash'!I:I,'Transaction Log - NonCash'!H:H,Dashboard!A89)+SUMIFS('Transaction Log - Cash'!J:J,'Transaction Log - Cash'!I:I,Dashboard!A89))</f>
        <v/>
      </c>
    </row>
    <row r="90" spans="1:2" x14ac:dyDescent="0.2">
      <c r="A90" s="1" t="str">
        <f>IF('Chart of Accounts'!A70="Expense",'Chart of Accounts'!B70,"")</f>
        <v/>
      </c>
      <c r="B90" s="29" t="str">
        <f>IF(A90="", "",SUMIFS('Transaction Log - NonCash'!I:I,'Transaction Log - NonCash'!H:H,Dashboard!A90)+SUMIFS('Transaction Log - Cash'!J:J,'Transaction Log - Cash'!I:I,Dashboard!A90))</f>
        <v/>
      </c>
    </row>
    <row r="91" spans="1:2" x14ac:dyDescent="0.2">
      <c r="A91" s="1" t="str">
        <f>IF('Chart of Accounts'!A71="Expense",'Chart of Accounts'!B71,"")</f>
        <v/>
      </c>
      <c r="B91" s="29" t="str">
        <f>IF(A91="", "",SUMIFS('Transaction Log - NonCash'!I:I,'Transaction Log - NonCash'!H:H,Dashboard!A91)+SUMIFS('Transaction Log - Cash'!J:J,'Transaction Log - Cash'!I:I,Dashboard!A91))</f>
        <v/>
      </c>
    </row>
    <row r="92" spans="1:2" x14ac:dyDescent="0.2">
      <c r="A92" s="1" t="str">
        <f>IF('Chart of Accounts'!A72="Expense",'Chart of Accounts'!B72,"")</f>
        <v/>
      </c>
      <c r="B92" s="29" t="str">
        <f>IF(A92="", "",SUMIFS('Transaction Log - NonCash'!I:I,'Transaction Log - NonCash'!H:H,Dashboard!A92)+SUMIFS('Transaction Log - Cash'!J:J,'Transaction Log - Cash'!I:I,Dashboard!A92))</f>
        <v/>
      </c>
    </row>
    <row r="93" spans="1:2" x14ac:dyDescent="0.2">
      <c r="A93" s="1" t="str">
        <f>IF('Chart of Accounts'!A73="Expense",'Chart of Accounts'!B73,"")</f>
        <v/>
      </c>
      <c r="B93" s="29" t="str">
        <f>IF(A93="", "",SUMIFS('Transaction Log - NonCash'!I:I,'Transaction Log - NonCash'!H:H,Dashboard!A93)+SUMIFS('Transaction Log - Cash'!J:J,'Transaction Log - Cash'!I:I,Dashboard!A93))</f>
        <v/>
      </c>
    </row>
    <row r="94" spans="1:2" x14ac:dyDescent="0.2">
      <c r="A94" s="1" t="str">
        <f>IF('Chart of Accounts'!A74="Expense",'Chart of Accounts'!B74,"")</f>
        <v/>
      </c>
      <c r="B94" s="29" t="str">
        <f>IF(A94="", "",SUMIFS('Transaction Log - NonCash'!I:I,'Transaction Log - NonCash'!H:H,Dashboard!A94)+SUMIFS('Transaction Log - Cash'!J:J,'Transaction Log - Cash'!I:I,Dashboard!A94))</f>
        <v/>
      </c>
    </row>
    <row r="95" spans="1:2" x14ac:dyDescent="0.2">
      <c r="A95" s="1" t="str">
        <f>IF('Chart of Accounts'!A75="Expense",'Chart of Accounts'!B75,"")</f>
        <v/>
      </c>
      <c r="B95" s="29" t="str">
        <f>IF(A95="", "",SUMIFS('Transaction Log - NonCash'!I:I,'Transaction Log - NonCash'!H:H,Dashboard!A95)+SUMIFS('Transaction Log - Cash'!J:J,'Transaction Log - Cash'!I:I,Dashboard!A95))</f>
        <v/>
      </c>
    </row>
    <row r="96" spans="1:2" x14ac:dyDescent="0.2">
      <c r="A96" s="1" t="str">
        <f>IF('Chart of Accounts'!A76="Expense",'Chart of Accounts'!B76,"")</f>
        <v/>
      </c>
      <c r="B96" s="29" t="str">
        <f>IF(A96="", "",SUMIFS('Transaction Log - NonCash'!I:I,'Transaction Log - NonCash'!H:H,Dashboard!A96)+SUMIFS('Transaction Log - Cash'!J:J,'Transaction Log - Cash'!I:I,Dashboard!A96))</f>
        <v/>
      </c>
    </row>
    <row r="97" spans="1:2" x14ac:dyDescent="0.2">
      <c r="A97" s="1" t="str">
        <f>IF('Chart of Accounts'!A77="Expense",'Chart of Accounts'!B77,"")</f>
        <v/>
      </c>
      <c r="B97" s="29" t="str">
        <f>IF(A97="", "",SUMIFS('Transaction Log - NonCash'!I:I,'Transaction Log - NonCash'!H:H,Dashboard!A97)+SUMIFS('Transaction Log - Cash'!J:J,'Transaction Log - Cash'!I:I,Dashboard!A97))</f>
        <v/>
      </c>
    </row>
    <row r="98" spans="1:2" x14ac:dyDescent="0.2">
      <c r="A98" s="1" t="str">
        <f>IF('Chart of Accounts'!A78="Expense",'Chart of Accounts'!B78,"")</f>
        <v/>
      </c>
      <c r="B98" s="29" t="str">
        <f>IF(A98="", "",SUMIFS('Transaction Log - NonCash'!I:I,'Transaction Log - NonCash'!H:H,Dashboard!A98)+SUMIFS('Transaction Log - Cash'!J:J,'Transaction Log - Cash'!I:I,Dashboard!A98))</f>
        <v/>
      </c>
    </row>
    <row r="99" spans="1:2" x14ac:dyDescent="0.2">
      <c r="A99" s="1" t="str">
        <f>IF('Chart of Accounts'!A79="Expense",'Chart of Accounts'!B79,"")</f>
        <v/>
      </c>
      <c r="B99" s="29" t="str">
        <f>IF(A99="", "",SUMIFS('Transaction Log - NonCash'!I:I,'Transaction Log - NonCash'!H:H,Dashboard!A99)+SUMIFS('Transaction Log - Cash'!J:J,'Transaction Log - Cash'!I:I,Dashboard!A99))</f>
        <v/>
      </c>
    </row>
    <row r="100" spans="1:2" x14ac:dyDescent="0.2">
      <c r="A100" s="1" t="str">
        <f>IF('Chart of Accounts'!A80="Expense",'Chart of Accounts'!B80,"")</f>
        <v/>
      </c>
      <c r="B100" s="29" t="str">
        <f>IF(A100="", "",SUMIFS('Transaction Log - NonCash'!I:I,'Transaction Log - NonCash'!H:H,Dashboard!A100)+SUMIFS('Transaction Log - Cash'!J:J,'Transaction Log - Cash'!I:I,Dashboard!A100))</f>
        <v/>
      </c>
    </row>
    <row r="101" spans="1:2" x14ac:dyDescent="0.2">
      <c r="A101" s="1" t="str">
        <f>IF('Chart of Accounts'!A81="Expense",'Chart of Accounts'!B81,"")</f>
        <v/>
      </c>
      <c r="B101" s="29" t="str">
        <f>IF(A101&lt;&gt;"",SUMIF(#REF!,A101,#REF!),"")</f>
        <v/>
      </c>
    </row>
    <row r="102" spans="1:2" x14ac:dyDescent="0.2">
      <c r="A102" s="1" t="str">
        <f>IF('Chart of Accounts'!A82="Expense",'Chart of Accounts'!B82,"")</f>
        <v/>
      </c>
      <c r="B102" s="29" t="str">
        <f>IF(A102&lt;&gt;"",SUMIF(#REF!,A102,#REF!),"")</f>
        <v/>
      </c>
    </row>
    <row r="103" spans="1:2" x14ac:dyDescent="0.2">
      <c r="A103" s="1" t="str">
        <f>IF('Chart of Accounts'!A83="Expense",'Chart of Accounts'!B83,"")</f>
        <v/>
      </c>
      <c r="B103" s="29" t="str">
        <f>IF(A103&lt;&gt;"",SUMIF(#REF!,A103,#REF!),"")</f>
        <v/>
      </c>
    </row>
    <row r="104" spans="1:2" x14ac:dyDescent="0.2">
      <c r="A104" s="1" t="str">
        <f>IF('Chart of Accounts'!A84="Expense",'Chart of Accounts'!B84,"")</f>
        <v/>
      </c>
      <c r="B104" s="29" t="str">
        <f>IF(A104&lt;&gt;"",SUMIF(#REF!,A104,#REF!),"")</f>
        <v/>
      </c>
    </row>
    <row r="105" spans="1:2" x14ac:dyDescent="0.2">
      <c r="A105" s="1" t="str">
        <f>IF('Chart of Accounts'!A85="Expense",'Chart of Accounts'!B85,"")</f>
        <v/>
      </c>
      <c r="B105" s="29" t="str">
        <f>IF(A105&lt;&gt;"",SUMIF(#REF!,A105,#REF!),"")</f>
        <v/>
      </c>
    </row>
    <row r="106" spans="1:2" x14ac:dyDescent="0.2">
      <c r="A106" s="1" t="str">
        <f>IF('Chart of Accounts'!A86="Expense",'Chart of Accounts'!B86,"")</f>
        <v/>
      </c>
      <c r="B106" s="29" t="str">
        <f>IF(A106&lt;&gt;"",SUMIF(#REF!,A106,#REF!),"")</f>
        <v/>
      </c>
    </row>
    <row r="107" spans="1:2" x14ac:dyDescent="0.2">
      <c r="A107" s="1" t="str">
        <f>IF('Chart of Accounts'!A87="Expense",'Chart of Accounts'!B87,"")</f>
        <v/>
      </c>
      <c r="B107" s="29" t="str">
        <f>IF(A107&lt;&gt;"",SUMIF(#REF!,A107,#REF!),"")</f>
        <v/>
      </c>
    </row>
    <row r="108" spans="1:2" x14ac:dyDescent="0.2">
      <c r="A108" s="1" t="str">
        <f>IF('Chart of Accounts'!A88="Expense",'Chart of Accounts'!B88,"")</f>
        <v/>
      </c>
      <c r="B108" s="29" t="str">
        <f>IF(A108&lt;&gt;"",SUMIF(#REF!,A108,#REF!),"")</f>
        <v/>
      </c>
    </row>
    <row r="109" spans="1:2" x14ac:dyDescent="0.2">
      <c r="A109" s="1" t="str">
        <f>IF('Chart of Accounts'!A89="Expense",'Chart of Accounts'!B89,"")</f>
        <v/>
      </c>
      <c r="B109" s="29" t="str">
        <f>IF(A109&lt;&gt;"",SUMIF(#REF!,A109,#REF!),"")</f>
        <v/>
      </c>
    </row>
    <row r="110" spans="1:2" x14ac:dyDescent="0.2">
      <c r="A110" s="1" t="str">
        <f>IF('Chart of Accounts'!A90="Expense",'Chart of Accounts'!B90,"")</f>
        <v/>
      </c>
      <c r="B110" s="29" t="str">
        <f>IF(A110&lt;&gt;"",SUMIF(#REF!,A110,#REF!),"")</f>
        <v/>
      </c>
    </row>
    <row r="111" spans="1:2" x14ac:dyDescent="0.2">
      <c r="A111" s="1" t="str">
        <f>IF('Chart of Accounts'!A91="Expense",'Chart of Accounts'!B91,"")</f>
        <v/>
      </c>
      <c r="B111" s="29" t="str">
        <f>IF(A111&lt;&gt;"",SUMIF(#REF!,A111,#REF!),"")</f>
        <v/>
      </c>
    </row>
    <row r="112" spans="1:2" x14ac:dyDescent="0.2">
      <c r="A112" s="1" t="str">
        <f>IF('Chart of Accounts'!A92="Expense",'Chart of Accounts'!B92,"")</f>
        <v/>
      </c>
      <c r="B112" s="29" t="str">
        <f>IF(A112&lt;&gt;"",SUMIF(#REF!,A112,#REF!),"")</f>
        <v/>
      </c>
    </row>
    <row r="113" spans="1:2" x14ac:dyDescent="0.2">
      <c r="A113" s="1" t="str">
        <f>IF('Chart of Accounts'!A93="Expense",'Chart of Accounts'!B93,"")</f>
        <v/>
      </c>
      <c r="B113" s="29" t="str">
        <f>IF(A113&lt;&gt;"",SUMIF(#REF!,A113,#REF!),"")</f>
        <v/>
      </c>
    </row>
    <row r="114" spans="1:2" x14ac:dyDescent="0.2">
      <c r="A114" s="1" t="str">
        <f>IF('Chart of Accounts'!A94="Expense",'Chart of Accounts'!B94,"")</f>
        <v/>
      </c>
      <c r="B114" s="29" t="str">
        <f>IF(A114&lt;&gt;"",SUMIF(#REF!,A114,#REF!),"")</f>
        <v/>
      </c>
    </row>
    <row r="115" spans="1:2" x14ac:dyDescent="0.2">
      <c r="A115" s="1" t="str">
        <f>IF('Chart of Accounts'!A95="Expense",'Chart of Accounts'!B95,"")</f>
        <v/>
      </c>
      <c r="B115" s="29" t="str">
        <f>IF(A115&lt;&gt;"",SUMIF(#REF!,A115,#REF!),"")</f>
        <v/>
      </c>
    </row>
    <row r="116" spans="1:2" x14ac:dyDescent="0.2">
      <c r="A116" s="1" t="str">
        <f>IF('Chart of Accounts'!A96="Expense",'Chart of Accounts'!B96,"")</f>
        <v/>
      </c>
      <c r="B116" s="29" t="str">
        <f>IF(A116&lt;&gt;"",SUMIF(#REF!,A116,#REF!),"")</f>
        <v/>
      </c>
    </row>
    <row r="117" spans="1:2" x14ac:dyDescent="0.2">
      <c r="A117" s="1" t="str">
        <f>IF('Chart of Accounts'!A97="Expense",'Chart of Accounts'!B97,"")</f>
        <v/>
      </c>
      <c r="B117" s="29" t="str">
        <f>IF(A117&lt;&gt;"",SUMIF(#REF!,A117,#REF!),"")</f>
        <v/>
      </c>
    </row>
    <row r="118" spans="1:2" x14ac:dyDescent="0.2">
      <c r="A118" s="1" t="str">
        <f>IF('Chart of Accounts'!A98="Expense",'Chart of Accounts'!B98,"")</f>
        <v/>
      </c>
      <c r="B118" s="29" t="str">
        <f>IF(A118&lt;&gt;"",SUMIF(#REF!,A118,#REF!),"")</f>
        <v/>
      </c>
    </row>
    <row r="119" spans="1:2" x14ac:dyDescent="0.2">
      <c r="A119" s="1" t="str">
        <f>IF('Chart of Accounts'!A99="Expense",'Chart of Accounts'!B99,"")</f>
        <v/>
      </c>
      <c r="B119" s="29" t="str">
        <f>IF(A119&lt;&gt;"",SUMIF(#REF!,A119,#REF!),"")</f>
        <v/>
      </c>
    </row>
    <row r="120" spans="1:2" x14ac:dyDescent="0.2">
      <c r="A120" s="1" t="str">
        <f>IF('Chart of Accounts'!A100="Expense",'Chart of Accounts'!B100,"")</f>
        <v/>
      </c>
      <c r="B120" s="29" t="str">
        <f>IF(A120&lt;&gt;"",SUMIF(#REF!,A120,#REF!),"")</f>
        <v/>
      </c>
    </row>
    <row r="121" spans="1:2" x14ac:dyDescent="0.2">
      <c r="A121" s="1" t="str">
        <f>IF('Chart of Accounts'!A101="Expense",'Chart of Accounts'!B101,"")</f>
        <v/>
      </c>
      <c r="B121" s="29" t="str">
        <f>IF(A121&lt;&gt;"",SUMIF(#REF!,A121,#REF!),"")</f>
        <v/>
      </c>
    </row>
    <row r="122" spans="1:2" x14ac:dyDescent="0.2">
      <c r="A122" s="1" t="str">
        <f>IF('Chart of Accounts'!A102="Expense",'Chart of Accounts'!B102,"")</f>
        <v/>
      </c>
      <c r="B122" s="29" t="str">
        <f>IF(A122&lt;&gt;"",SUMIF(#REF!,A122,#REF!),"")</f>
        <v/>
      </c>
    </row>
    <row r="123" spans="1:2" x14ac:dyDescent="0.2">
      <c r="A123" s="1" t="str">
        <f>IF('Chart of Accounts'!A103="Expense",'Chart of Accounts'!B103,"")</f>
        <v/>
      </c>
      <c r="B123" s="29" t="str">
        <f>IF(A123&lt;&gt;"",SUMIF(#REF!,A123,#REF!),"")</f>
        <v/>
      </c>
    </row>
    <row r="124" spans="1:2" x14ac:dyDescent="0.2">
      <c r="A124" s="1" t="str">
        <f>IF('Chart of Accounts'!A104="Expense",'Chart of Accounts'!B104,"")</f>
        <v/>
      </c>
      <c r="B124" s="29" t="str">
        <f>IF(A124&lt;&gt;"",SUMIF(#REF!,A124,#REF!),"")</f>
        <v/>
      </c>
    </row>
    <row r="125" spans="1:2" x14ac:dyDescent="0.2">
      <c r="A125" s="1" t="str">
        <f>IF('Chart of Accounts'!A105="Expense",'Chart of Accounts'!B105,"")</f>
        <v/>
      </c>
      <c r="B125" s="29" t="str">
        <f>IF(A125&lt;&gt;"",SUMIF(#REF!,A125,#REF!),"")</f>
        <v/>
      </c>
    </row>
  </sheetData>
  <autoFilter ref="A23:B125" xr:uid="{00000000-0001-0000-0600-000000000000}"/>
  <mergeCells count="1">
    <mergeCell ref="A1:D1"/>
  </mergeCells>
  <phoneticPr fontId="5" type="noConversion"/>
  <pageMargins left="0.75" right="0.75" top="1" bottom="1" header="0.5" footer="0.5"/>
  <pageSetup scale="52" orientation="portrait" horizontalDpi="0" verticalDpi="0"/>
  <rowBreaks count="1" manualBreakCount="1">
    <brk id="66" max="16383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5"/>
  <sheetViews>
    <sheetView zoomScale="140" zoomScaleNormal="140" workbookViewId="0">
      <pane ySplit="1" topLeftCell="A2" activePane="bottomLeft" state="frozen"/>
      <selection pane="bottomLeft" sqref="A1:G1"/>
    </sheetView>
  </sheetViews>
  <sheetFormatPr baseColWidth="10" defaultColWidth="8.83203125" defaultRowHeight="15" x14ac:dyDescent="0.2"/>
  <cols>
    <col min="1" max="1" width="18" customWidth="1"/>
    <col min="2" max="2" width="16.33203125" bestFit="1" customWidth="1"/>
    <col min="3" max="3" width="15.6640625" customWidth="1"/>
    <col min="4" max="4" width="15.83203125" customWidth="1"/>
    <col min="5" max="5" width="15.6640625" customWidth="1"/>
    <col min="6" max="6" width="14.6640625" customWidth="1"/>
    <col min="7" max="7" width="10.83203125" customWidth="1"/>
  </cols>
  <sheetData>
    <row r="1" spans="1:7" ht="55" customHeight="1" x14ac:dyDescent="0.2">
      <c r="A1" s="44" t="s">
        <v>0</v>
      </c>
      <c r="B1" s="45"/>
      <c r="C1" s="45"/>
      <c r="D1" s="45"/>
      <c r="E1" s="45"/>
      <c r="F1" s="45"/>
      <c r="G1" s="47"/>
    </row>
    <row r="2" spans="1:7" ht="15" customHeight="1" x14ac:dyDescent="0.2">
      <c r="A2" s="1"/>
      <c r="B2" s="1"/>
      <c r="C2" s="1"/>
      <c r="D2" s="1"/>
      <c r="E2" s="1"/>
      <c r="F2" s="1"/>
      <c r="G2" s="1"/>
    </row>
    <row r="3" spans="1:7" s="22" customFormat="1" ht="15" customHeight="1" x14ac:dyDescent="0.2">
      <c r="A3" s="21" t="s">
        <v>34</v>
      </c>
      <c r="B3" s="21" t="s">
        <v>42</v>
      </c>
      <c r="C3" s="21" t="s">
        <v>43</v>
      </c>
      <c r="D3" s="21" t="s">
        <v>44</v>
      </c>
      <c r="E3" s="21" t="s">
        <v>45</v>
      </c>
      <c r="F3" s="21" t="s">
        <v>46</v>
      </c>
      <c r="G3" s="21" t="s">
        <v>47</v>
      </c>
    </row>
    <row r="4" spans="1:7" x14ac:dyDescent="0.2">
      <c r="A4" s="1" t="s">
        <v>48</v>
      </c>
      <c r="B4" s="1"/>
      <c r="C4" s="1"/>
      <c r="D4" s="1"/>
      <c r="E4" s="1"/>
      <c r="F4" s="1"/>
      <c r="G4" s="1" t="s">
        <v>49</v>
      </c>
    </row>
    <row r="5" spans="1:7" x14ac:dyDescent="0.2">
      <c r="A5" s="1" t="s">
        <v>50</v>
      </c>
      <c r="B5" s="1"/>
      <c r="C5" s="1"/>
      <c r="D5" s="1"/>
      <c r="E5" s="1"/>
      <c r="F5" s="1"/>
      <c r="G5" s="1" t="s">
        <v>49</v>
      </c>
    </row>
    <row r="6" spans="1:7" x14ac:dyDescent="0.2">
      <c r="A6" s="1" t="s">
        <v>51</v>
      </c>
      <c r="B6" s="1"/>
      <c r="C6" s="1"/>
      <c r="D6" s="1"/>
      <c r="E6" s="1"/>
      <c r="F6" s="1"/>
      <c r="G6" s="1" t="s">
        <v>49</v>
      </c>
    </row>
    <row r="7" spans="1:7" x14ac:dyDescent="0.2">
      <c r="A7" s="1" t="s">
        <v>52</v>
      </c>
      <c r="B7" s="1"/>
      <c r="C7" s="1"/>
      <c r="D7" s="1"/>
      <c r="E7" s="1"/>
      <c r="F7" s="1"/>
      <c r="G7" s="1" t="s">
        <v>49</v>
      </c>
    </row>
    <row r="8" spans="1:7" x14ac:dyDescent="0.2">
      <c r="A8" s="1" t="s">
        <v>40</v>
      </c>
      <c r="B8" s="1"/>
      <c r="C8" s="1"/>
      <c r="D8" s="1"/>
      <c r="E8" s="1"/>
      <c r="F8" s="1"/>
      <c r="G8" s="1" t="s">
        <v>49</v>
      </c>
    </row>
    <row r="9" spans="1:7" x14ac:dyDescent="0.2">
      <c r="A9" s="1" t="s">
        <v>53</v>
      </c>
      <c r="B9" s="1"/>
      <c r="C9" s="1"/>
      <c r="D9" s="1"/>
      <c r="E9" s="1"/>
      <c r="F9" s="1"/>
      <c r="G9" s="1" t="s">
        <v>49</v>
      </c>
    </row>
    <row r="10" spans="1:7" x14ac:dyDescent="0.2">
      <c r="A10" s="1" t="s">
        <v>54</v>
      </c>
      <c r="B10" s="1"/>
      <c r="C10" s="1"/>
      <c r="D10" s="1"/>
      <c r="E10" s="1"/>
      <c r="F10" s="1"/>
      <c r="G10" s="1" t="s">
        <v>49</v>
      </c>
    </row>
    <row r="11" spans="1:7" x14ac:dyDescent="0.2">
      <c r="A11" s="1" t="s">
        <v>55</v>
      </c>
      <c r="B11" s="1"/>
      <c r="C11" s="1"/>
      <c r="D11" s="1"/>
      <c r="E11" s="1"/>
      <c r="F11" s="1"/>
      <c r="G11" s="1" t="s">
        <v>49</v>
      </c>
    </row>
    <row r="12" spans="1:7" x14ac:dyDescent="0.2">
      <c r="A12" s="1" t="s">
        <v>56</v>
      </c>
      <c r="B12" s="1"/>
      <c r="C12" s="1"/>
      <c r="D12" s="1"/>
      <c r="E12" s="1"/>
      <c r="F12" s="1"/>
      <c r="G12" s="1" t="s">
        <v>49</v>
      </c>
    </row>
    <row r="13" spans="1:7" x14ac:dyDescent="0.2">
      <c r="A13" s="1" t="s">
        <v>57</v>
      </c>
      <c r="B13" s="1"/>
      <c r="C13" s="1"/>
      <c r="D13" s="1"/>
      <c r="E13" s="1"/>
      <c r="F13" s="1"/>
      <c r="G13" s="1" t="s">
        <v>49</v>
      </c>
    </row>
    <row r="14" spans="1:7" x14ac:dyDescent="0.2">
      <c r="A14" s="1" t="s">
        <v>58</v>
      </c>
      <c r="B14" s="1"/>
      <c r="C14" s="1"/>
      <c r="D14" s="1"/>
      <c r="E14" s="1"/>
      <c r="F14" s="1"/>
      <c r="G14" s="1" t="s">
        <v>49</v>
      </c>
    </row>
    <row r="15" spans="1:7" x14ac:dyDescent="0.2">
      <c r="A15" s="1" t="s">
        <v>59</v>
      </c>
      <c r="B15" s="1"/>
      <c r="C15" s="1"/>
      <c r="D15" s="1"/>
      <c r="E15" s="1"/>
      <c r="F15" s="1"/>
      <c r="G15" s="1" t="s">
        <v>49</v>
      </c>
    </row>
  </sheetData>
  <mergeCells count="1">
    <mergeCell ref="A1:G1"/>
  </mergeCells>
  <dataValidations count="1">
    <dataValidation type="list" allowBlank="1" showInputMessage="1" showErrorMessage="1" sqref="G4:G15" xr:uid="{BCBD3092-2350-6841-B625-6D0036CCF602}">
      <formula1>"Not Started,In Process,Completed"</formula1>
    </dataValidation>
  </dataValidations>
  <pageMargins left="0.75" right="0.75" top="1" bottom="1" header="0.5" footer="0.5"/>
  <pageSetup scale="78" orientation="portrait" horizontalDpi="0" verticalDpi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3" name="Check Box 2">
              <controlPr defaultSize="0" autoFill="0" autoLine="0" autoPict="0">
                <anchor moveWithCells="1">
                  <from>
                    <xdr:col>1</xdr:col>
                    <xdr:colOff>495300</xdr:colOff>
                    <xdr:row>2</xdr:row>
                    <xdr:rowOff>139700</xdr:rowOff>
                  </from>
                  <to>
                    <xdr:col>1</xdr:col>
                    <xdr:colOff>787400</xdr:colOff>
                    <xdr:row>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4" name="Check Box 3">
              <controlPr defaultSize="0" autoFill="0" autoLine="0" autoPict="0">
                <anchor moveWithCells="1">
                  <from>
                    <xdr:col>1</xdr:col>
                    <xdr:colOff>495300</xdr:colOff>
                    <xdr:row>3</xdr:row>
                    <xdr:rowOff>139700</xdr:rowOff>
                  </from>
                  <to>
                    <xdr:col>1</xdr:col>
                    <xdr:colOff>787400</xdr:colOff>
                    <xdr:row>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5" name="Check Box 4">
              <controlPr defaultSize="0" autoFill="0" autoLine="0" autoPict="0">
                <anchor moveWithCells="1">
                  <from>
                    <xdr:col>1</xdr:col>
                    <xdr:colOff>495300</xdr:colOff>
                    <xdr:row>4</xdr:row>
                    <xdr:rowOff>139700</xdr:rowOff>
                  </from>
                  <to>
                    <xdr:col>1</xdr:col>
                    <xdr:colOff>787400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6" name="Check Box 5">
              <controlPr defaultSize="0" autoFill="0" autoLine="0" autoPict="0">
                <anchor moveWithCells="1">
                  <from>
                    <xdr:col>1</xdr:col>
                    <xdr:colOff>495300</xdr:colOff>
                    <xdr:row>5</xdr:row>
                    <xdr:rowOff>139700</xdr:rowOff>
                  </from>
                  <to>
                    <xdr:col>1</xdr:col>
                    <xdr:colOff>787400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7" name="Check Box 6">
              <controlPr defaultSize="0" autoFill="0" autoLine="0" autoPict="0">
                <anchor moveWithCells="1">
                  <from>
                    <xdr:col>1</xdr:col>
                    <xdr:colOff>495300</xdr:colOff>
                    <xdr:row>6</xdr:row>
                    <xdr:rowOff>139700</xdr:rowOff>
                  </from>
                  <to>
                    <xdr:col>1</xdr:col>
                    <xdr:colOff>787400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8" name="Check Box 7">
              <controlPr defaultSize="0" autoFill="0" autoLine="0" autoPict="0">
                <anchor moveWithCells="1">
                  <from>
                    <xdr:col>1</xdr:col>
                    <xdr:colOff>495300</xdr:colOff>
                    <xdr:row>7</xdr:row>
                    <xdr:rowOff>139700</xdr:rowOff>
                  </from>
                  <to>
                    <xdr:col>1</xdr:col>
                    <xdr:colOff>787400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9" name="Check Box 8">
              <controlPr defaultSize="0" autoFill="0" autoLine="0" autoPict="0">
                <anchor moveWithCells="1">
                  <from>
                    <xdr:col>1</xdr:col>
                    <xdr:colOff>495300</xdr:colOff>
                    <xdr:row>8</xdr:row>
                    <xdr:rowOff>139700</xdr:rowOff>
                  </from>
                  <to>
                    <xdr:col>1</xdr:col>
                    <xdr:colOff>787400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5" r:id="rId10" name="Check Box 9">
              <controlPr defaultSize="0" autoFill="0" autoLine="0" autoPict="0">
                <anchor moveWithCells="1">
                  <from>
                    <xdr:col>1</xdr:col>
                    <xdr:colOff>495300</xdr:colOff>
                    <xdr:row>9</xdr:row>
                    <xdr:rowOff>139700</xdr:rowOff>
                  </from>
                  <to>
                    <xdr:col>1</xdr:col>
                    <xdr:colOff>787400</xdr:colOff>
                    <xdr:row>11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6" r:id="rId11" name="Check Box 10">
              <controlPr defaultSize="0" autoFill="0" autoLine="0" autoPict="0">
                <anchor moveWithCells="1">
                  <from>
                    <xdr:col>1</xdr:col>
                    <xdr:colOff>495300</xdr:colOff>
                    <xdr:row>10</xdr:row>
                    <xdr:rowOff>139700</xdr:rowOff>
                  </from>
                  <to>
                    <xdr:col>1</xdr:col>
                    <xdr:colOff>787400</xdr:colOff>
                    <xdr:row>12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7" r:id="rId12" name="Check Box 11">
              <controlPr defaultSize="0" autoFill="0" autoLine="0" autoPict="0">
                <anchor moveWithCells="1">
                  <from>
                    <xdr:col>1</xdr:col>
                    <xdr:colOff>495300</xdr:colOff>
                    <xdr:row>11</xdr:row>
                    <xdr:rowOff>139700</xdr:rowOff>
                  </from>
                  <to>
                    <xdr:col>1</xdr:col>
                    <xdr:colOff>787400</xdr:colOff>
                    <xdr:row>13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8" r:id="rId13" name="Check Box 12">
              <controlPr defaultSize="0" autoFill="0" autoLine="0" autoPict="0">
                <anchor moveWithCells="1">
                  <from>
                    <xdr:col>1</xdr:col>
                    <xdr:colOff>495300</xdr:colOff>
                    <xdr:row>12</xdr:row>
                    <xdr:rowOff>139700</xdr:rowOff>
                  </from>
                  <to>
                    <xdr:col>1</xdr:col>
                    <xdr:colOff>787400</xdr:colOff>
                    <xdr:row>14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9" r:id="rId14" name="Check Box 13">
              <controlPr defaultSize="0" autoFill="0" autoLine="0" autoPict="0">
                <anchor moveWithCells="1">
                  <from>
                    <xdr:col>1</xdr:col>
                    <xdr:colOff>495300</xdr:colOff>
                    <xdr:row>13</xdr:row>
                    <xdr:rowOff>139700</xdr:rowOff>
                  </from>
                  <to>
                    <xdr:col>1</xdr:col>
                    <xdr:colOff>787400</xdr:colOff>
                    <xdr:row>15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0" r:id="rId15" name="Check Box 14">
              <controlPr defaultSize="0" autoFill="0" autoLine="0" autoPict="0">
                <anchor moveWithCells="1">
                  <from>
                    <xdr:col>2</xdr:col>
                    <xdr:colOff>495300</xdr:colOff>
                    <xdr:row>2</xdr:row>
                    <xdr:rowOff>139700</xdr:rowOff>
                  </from>
                  <to>
                    <xdr:col>2</xdr:col>
                    <xdr:colOff>787400</xdr:colOff>
                    <xdr:row>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1" r:id="rId16" name="Check Box 15">
              <controlPr defaultSize="0" autoFill="0" autoLine="0" autoPict="0">
                <anchor moveWithCells="1">
                  <from>
                    <xdr:col>2</xdr:col>
                    <xdr:colOff>495300</xdr:colOff>
                    <xdr:row>3</xdr:row>
                    <xdr:rowOff>139700</xdr:rowOff>
                  </from>
                  <to>
                    <xdr:col>2</xdr:col>
                    <xdr:colOff>787400</xdr:colOff>
                    <xdr:row>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2" r:id="rId17" name="Check Box 16">
              <controlPr defaultSize="0" autoFill="0" autoLine="0" autoPict="0">
                <anchor moveWithCells="1">
                  <from>
                    <xdr:col>2</xdr:col>
                    <xdr:colOff>495300</xdr:colOff>
                    <xdr:row>4</xdr:row>
                    <xdr:rowOff>139700</xdr:rowOff>
                  </from>
                  <to>
                    <xdr:col>2</xdr:col>
                    <xdr:colOff>787400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3" r:id="rId18" name="Check Box 17">
              <controlPr defaultSize="0" autoFill="0" autoLine="0" autoPict="0">
                <anchor moveWithCells="1">
                  <from>
                    <xdr:col>2</xdr:col>
                    <xdr:colOff>495300</xdr:colOff>
                    <xdr:row>5</xdr:row>
                    <xdr:rowOff>139700</xdr:rowOff>
                  </from>
                  <to>
                    <xdr:col>2</xdr:col>
                    <xdr:colOff>787400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4" r:id="rId19" name="Check Box 18">
              <controlPr defaultSize="0" autoFill="0" autoLine="0" autoPict="0">
                <anchor moveWithCells="1">
                  <from>
                    <xdr:col>2</xdr:col>
                    <xdr:colOff>495300</xdr:colOff>
                    <xdr:row>6</xdr:row>
                    <xdr:rowOff>139700</xdr:rowOff>
                  </from>
                  <to>
                    <xdr:col>2</xdr:col>
                    <xdr:colOff>787400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5" r:id="rId20" name="Check Box 19">
              <controlPr defaultSize="0" autoFill="0" autoLine="0" autoPict="0">
                <anchor moveWithCells="1">
                  <from>
                    <xdr:col>2</xdr:col>
                    <xdr:colOff>495300</xdr:colOff>
                    <xdr:row>7</xdr:row>
                    <xdr:rowOff>139700</xdr:rowOff>
                  </from>
                  <to>
                    <xdr:col>2</xdr:col>
                    <xdr:colOff>787400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6" r:id="rId21" name="Check Box 20">
              <controlPr defaultSize="0" autoFill="0" autoLine="0" autoPict="0">
                <anchor moveWithCells="1">
                  <from>
                    <xdr:col>2</xdr:col>
                    <xdr:colOff>495300</xdr:colOff>
                    <xdr:row>8</xdr:row>
                    <xdr:rowOff>139700</xdr:rowOff>
                  </from>
                  <to>
                    <xdr:col>2</xdr:col>
                    <xdr:colOff>787400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7" r:id="rId22" name="Check Box 21">
              <controlPr defaultSize="0" autoFill="0" autoLine="0" autoPict="0">
                <anchor moveWithCells="1">
                  <from>
                    <xdr:col>2</xdr:col>
                    <xdr:colOff>495300</xdr:colOff>
                    <xdr:row>9</xdr:row>
                    <xdr:rowOff>139700</xdr:rowOff>
                  </from>
                  <to>
                    <xdr:col>2</xdr:col>
                    <xdr:colOff>787400</xdr:colOff>
                    <xdr:row>11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8" r:id="rId23" name="Check Box 22">
              <controlPr defaultSize="0" autoFill="0" autoLine="0" autoPict="0">
                <anchor moveWithCells="1">
                  <from>
                    <xdr:col>2</xdr:col>
                    <xdr:colOff>495300</xdr:colOff>
                    <xdr:row>10</xdr:row>
                    <xdr:rowOff>139700</xdr:rowOff>
                  </from>
                  <to>
                    <xdr:col>2</xdr:col>
                    <xdr:colOff>787400</xdr:colOff>
                    <xdr:row>12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9" r:id="rId24" name="Check Box 23">
              <controlPr defaultSize="0" autoFill="0" autoLine="0" autoPict="0">
                <anchor moveWithCells="1">
                  <from>
                    <xdr:col>2</xdr:col>
                    <xdr:colOff>495300</xdr:colOff>
                    <xdr:row>11</xdr:row>
                    <xdr:rowOff>139700</xdr:rowOff>
                  </from>
                  <to>
                    <xdr:col>2</xdr:col>
                    <xdr:colOff>787400</xdr:colOff>
                    <xdr:row>13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0" r:id="rId25" name="Check Box 24">
              <controlPr defaultSize="0" autoFill="0" autoLine="0" autoPict="0">
                <anchor moveWithCells="1">
                  <from>
                    <xdr:col>2</xdr:col>
                    <xdr:colOff>495300</xdr:colOff>
                    <xdr:row>12</xdr:row>
                    <xdr:rowOff>139700</xdr:rowOff>
                  </from>
                  <to>
                    <xdr:col>2</xdr:col>
                    <xdr:colOff>787400</xdr:colOff>
                    <xdr:row>14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1" r:id="rId26" name="Check Box 25">
              <controlPr defaultSize="0" autoFill="0" autoLine="0" autoPict="0">
                <anchor moveWithCells="1">
                  <from>
                    <xdr:col>2</xdr:col>
                    <xdr:colOff>495300</xdr:colOff>
                    <xdr:row>13</xdr:row>
                    <xdr:rowOff>139700</xdr:rowOff>
                  </from>
                  <to>
                    <xdr:col>2</xdr:col>
                    <xdr:colOff>787400</xdr:colOff>
                    <xdr:row>15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2" r:id="rId27" name="Check Box 26">
              <controlPr defaultSize="0" autoFill="0" autoLine="0" autoPict="0">
                <anchor moveWithCells="1">
                  <from>
                    <xdr:col>3</xdr:col>
                    <xdr:colOff>495300</xdr:colOff>
                    <xdr:row>2</xdr:row>
                    <xdr:rowOff>139700</xdr:rowOff>
                  </from>
                  <to>
                    <xdr:col>3</xdr:col>
                    <xdr:colOff>787400</xdr:colOff>
                    <xdr:row>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3" r:id="rId28" name="Check Box 27">
              <controlPr defaultSize="0" autoFill="0" autoLine="0" autoPict="0">
                <anchor moveWithCells="1">
                  <from>
                    <xdr:col>3</xdr:col>
                    <xdr:colOff>495300</xdr:colOff>
                    <xdr:row>3</xdr:row>
                    <xdr:rowOff>139700</xdr:rowOff>
                  </from>
                  <to>
                    <xdr:col>3</xdr:col>
                    <xdr:colOff>787400</xdr:colOff>
                    <xdr:row>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4" r:id="rId29" name="Check Box 28">
              <controlPr defaultSize="0" autoFill="0" autoLine="0" autoPict="0">
                <anchor moveWithCells="1">
                  <from>
                    <xdr:col>3</xdr:col>
                    <xdr:colOff>495300</xdr:colOff>
                    <xdr:row>4</xdr:row>
                    <xdr:rowOff>139700</xdr:rowOff>
                  </from>
                  <to>
                    <xdr:col>3</xdr:col>
                    <xdr:colOff>787400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5" r:id="rId30" name="Check Box 29">
              <controlPr defaultSize="0" autoFill="0" autoLine="0" autoPict="0">
                <anchor moveWithCells="1">
                  <from>
                    <xdr:col>3</xdr:col>
                    <xdr:colOff>495300</xdr:colOff>
                    <xdr:row>5</xdr:row>
                    <xdr:rowOff>139700</xdr:rowOff>
                  </from>
                  <to>
                    <xdr:col>3</xdr:col>
                    <xdr:colOff>787400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6" r:id="rId31" name="Check Box 30">
              <controlPr defaultSize="0" autoFill="0" autoLine="0" autoPict="0">
                <anchor moveWithCells="1">
                  <from>
                    <xdr:col>3</xdr:col>
                    <xdr:colOff>495300</xdr:colOff>
                    <xdr:row>6</xdr:row>
                    <xdr:rowOff>139700</xdr:rowOff>
                  </from>
                  <to>
                    <xdr:col>3</xdr:col>
                    <xdr:colOff>787400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7" r:id="rId32" name="Check Box 31">
              <controlPr defaultSize="0" autoFill="0" autoLine="0" autoPict="0">
                <anchor moveWithCells="1">
                  <from>
                    <xdr:col>3</xdr:col>
                    <xdr:colOff>495300</xdr:colOff>
                    <xdr:row>7</xdr:row>
                    <xdr:rowOff>139700</xdr:rowOff>
                  </from>
                  <to>
                    <xdr:col>3</xdr:col>
                    <xdr:colOff>787400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8" r:id="rId33" name="Check Box 32">
              <controlPr defaultSize="0" autoFill="0" autoLine="0" autoPict="0">
                <anchor moveWithCells="1">
                  <from>
                    <xdr:col>3</xdr:col>
                    <xdr:colOff>495300</xdr:colOff>
                    <xdr:row>8</xdr:row>
                    <xdr:rowOff>139700</xdr:rowOff>
                  </from>
                  <to>
                    <xdr:col>3</xdr:col>
                    <xdr:colOff>787400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9" r:id="rId34" name="Check Box 33">
              <controlPr defaultSize="0" autoFill="0" autoLine="0" autoPict="0">
                <anchor moveWithCells="1">
                  <from>
                    <xdr:col>3</xdr:col>
                    <xdr:colOff>495300</xdr:colOff>
                    <xdr:row>9</xdr:row>
                    <xdr:rowOff>139700</xdr:rowOff>
                  </from>
                  <to>
                    <xdr:col>3</xdr:col>
                    <xdr:colOff>787400</xdr:colOff>
                    <xdr:row>11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0" r:id="rId35" name="Check Box 34">
              <controlPr defaultSize="0" autoFill="0" autoLine="0" autoPict="0">
                <anchor moveWithCells="1">
                  <from>
                    <xdr:col>3</xdr:col>
                    <xdr:colOff>495300</xdr:colOff>
                    <xdr:row>10</xdr:row>
                    <xdr:rowOff>139700</xdr:rowOff>
                  </from>
                  <to>
                    <xdr:col>3</xdr:col>
                    <xdr:colOff>787400</xdr:colOff>
                    <xdr:row>12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1" r:id="rId36" name="Check Box 35">
              <controlPr defaultSize="0" autoFill="0" autoLine="0" autoPict="0">
                <anchor moveWithCells="1">
                  <from>
                    <xdr:col>3</xdr:col>
                    <xdr:colOff>495300</xdr:colOff>
                    <xdr:row>11</xdr:row>
                    <xdr:rowOff>139700</xdr:rowOff>
                  </from>
                  <to>
                    <xdr:col>3</xdr:col>
                    <xdr:colOff>787400</xdr:colOff>
                    <xdr:row>13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2" r:id="rId37" name="Check Box 36">
              <controlPr defaultSize="0" autoFill="0" autoLine="0" autoPict="0">
                <anchor moveWithCells="1">
                  <from>
                    <xdr:col>3</xdr:col>
                    <xdr:colOff>495300</xdr:colOff>
                    <xdr:row>12</xdr:row>
                    <xdr:rowOff>139700</xdr:rowOff>
                  </from>
                  <to>
                    <xdr:col>3</xdr:col>
                    <xdr:colOff>787400</xdr:colOff>
                    <xdr:row>14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3" r:id="rId38" name="Check Box 37">
              <controlPr defaultSize="0" autoFill="0" autoLine="0" autoPict="0">
                <anchor moveWithCells="1">
                  <from>
                    <xdr:col>3</xdr:col>
                    <xdr:colOff>495300</xdr:colOff>
                    <xdr:row>13</xdr:row>
                    <xdr:rowOff>139700</xdr:rowOff>
                  </from>
                  <to>
                    <xdr:col>3</xdr:col>
                    <xdr:colOff>787400</xdr:colOff>
                    <xdr:row>15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4" r:id="rId39" name="Check Box 38">
              <controlPr defaultSize="0" autoFill="0" autoLine="0" autoPict="0">
                <anchor moveWithCells="1">
                  <from>
                    <xdr:col>4</xdr:col>
                    <xdr:colOff>495300</xdr:colOff>
                    <xdr:row>2</xdr:row>
                    <xdr:rowOff>139700</xdr:rowOff>
                  </from>
                  <to>
                    <xdr:col>4</xdr:col>
                    <xdr:colOff>787400</xdr:colOff>
                    <xdr:row>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5" r:id="rId40" name="Check Box 39">
              <controlPr defaultSize="0" autoFill="0" autoLine="0" autoPict="0">
                <anchor moveWithCells="1">
                  <from>
                    <xdr:col>4</xdr:col>
                    <xdr:colOff>495300</xdr:colOff>
                    <xdr:row>3</xdr:row>
                    <xdr:rowOff>139700</xdr:rowOff>
                  </from>
                  <to>
                    <xdr:col>4</xdr:col>
                    <xdr:colOff>787400</xdr:colOff>
                    <xdr:row>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6" r:id="rId41" name="Check Box 40">
              <controlPr defaultSize="0" autoFill="0" autoLine="0" autoPict="0">
                <anchor moveWithCells="1">
                  <from>
                    <xdr:col>4</xdr:col>
                    <xdr:colOff>495300</xdr:colOff>
                    <xdr:row>4</xdr:row>
                    <xdr:rowOff>139700</xdr:rowOff>
                  </from>
                  <to>
                    <xdr:col>4</xdr:col>
                    <xdr:colOff>787400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7" r:id="rId42" name="Check Box 41">
              <controlPr defaultSize="0" autoFill="0" autoLine="0" autoPict="0">
                <anchor moveWithCells="1">
                  <from>
                    <xdr:col>4</xdr:col>
                    <xdr:colOff>495300</xdr:colOff>
                    <xdr:row>5</xdr:row>
                    <xdr:rowOff>139700</xdr:rowOff>
                  </from>
                  <to>
                    <xdr:col>4</xdr:col>
                    <xdr:colOff>787400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8" r:id="rId43" name="Check Box 42">
              <controlPr defaultSize="0" autoFill="0" autoLine="0" autoPict="0">
                <anchor moveWithCells="1">
                  <from>
                    <xdr:col>4</xdr:col>
                    <xdr:colOff>495300</xdr:colOff>
                    <xdr:row>6</xdr:row>
                    <xdr:rowOff>139700</xdr:rowOff>
                  </from>
                  <to>
                    <xdr:col>4</xdr:col>
                    <xdr:colOff>787400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9" r:id="rId44" name="Check Box 43">
              <controlPr defaultSize="0" autoFill="0" autoLine="0" autoPict="0">
                <anchor moveWithCells="1">
                  <from>
                    <xdr:col>4</xdr:col>
                    <xdr:colOff>495300</xdr:colOff>
                    <xdr:row>7</xdr:row>
                    <xdr:rowOff>139700</xdr:rowOff>
                  </from>
                  <to>
                    <xdr:col>4</xdr:col>
                    <xdr:colOff>787400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0" r:id="rId45" name="Check Box 44">
              <controlPr defaultSize="0" autoFill="0" autoLine="0" autoPict="0">
                <anchor moveWithCells="1">
                  <from>
                    <xdr:col>4</xdr:col>
                    <xdr:colOff>495300</xdr:colOff>
                    <xdr:row>8</xdr:row>
                    <xdr:rowOff>139700</xdr:rowOff>
                  </from>
                  <to>
                    <xdr:col>4</xdr:col>
                    <xdr:colOff>787400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1" r:id="rId46" name="Check Box 45">
              <controlPr defaultSize="0" autoFill="0" autoLine="0" autoPict="0">
                <anchor moveWithCells="1">
                  <from>
                    <xdr:col>4</xdr:col>
                    <xdr:colOff>495300</xdr:colOff>
                    <xdr:row>9</xdr:row>
                    <xdr:rowOff>139700</xdr:rowOff>
                  </from>
                  <to>
                    <xdr:col>4</xdr:col>
                    <xdr:colOff>787400</xdr:colOff>
                    <xdr:row>11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2" r:id="rId47" name="Check Box 46">
              <controlPr defaultSize="0" autoFill="0" autoLine="0" autoPict="0">
                <anchor moveWithCells="1">
                  <from>
                    <xdr:col>4</xdr:col>
                    <xdr:colOff>495300</xdr:colOff>
                    <xdr:row>10</xdr:row>
                    <xdr:rowOff>139700</xdr:rowOff>
                  </from>
                  <to>
                    <xdr:col>4</xdr:col>
                    <xdr:colOff>787400</xdr:colOff>
                    <xdr:row>12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3" r:id="rId48" name="Check Box 47">
              <controlPr defaultSize="0" autoFill="0" autoLine="0" autoPict="0">
                <anchor moveWithCells="1">
                  <from>
                    <xdr:col>4</xdr:col>
                    <xdr:colOff>495300</xdr:colOff>
                    <xdr:row>11</xdr:row>
                    <xdr:rowOff>139700</xdr:rowOff>
                  </from>
                  <to>
                    <xdr:col>4</xdr:col>
                    <xdr:colOff>787400</xdr:colOff>
                    <xdr:row>13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4" r:id="rId49" name="Check Box 48">
              <controlPr defaultSize="0" autoFill="0" autoLine="0" autoPict="0">
                <anchor moveWithCells="1">
                  <from>
                    <xdr:col>4</xdr:col>
                    <xdr:colOff>495300</xdr:colOff>
                    <xdr:row>12</xdr:row>
                    <xdr:rowOff>139700</xdr:rowOff>
                  </from>
                  <to>
                    <xdr:col>4</xdr:col>
                    <xdr:colOff>787400</xdr:colOff>
                    <xdr:row>14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5" r:id="rId50" name="Check Box 49">
              <controlPr defaultSize="0" autoFill="0" autoLine="0" autoPict="0">
                <anchor moveWithCells="1">
                  <from>
                    <xdr:col>4</xdr:col>
                    <xdr:colOff>495300</xdr:colOff>
                    <xdr:row>13</xdr:row>
                    <xdr:rowOff>139700</xdr:rowOff>
                  </from>
                  <to>
                    <xdr:col>4</xdr:col>
                    <xdr:colOff>787400</xdr:colOff>
                    <xdr:row>15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6" r:id="rId51" name="Check Box 50">
              <controlPr defaultSize="0" autoFill="0" autoLine="0" autoPict="0">
                <anchor moveWithCells="1">
                  <from>
                    <xdr:col>5</xdr:col>
                    <xdr:colOff>495300</xdr:colOff>
                    <xdr:row>2</xdr:row>
                    <xdr:rowOff>139700</xdr:rowOff>
                  </from>
                  <to>
                    <xdr:col>5</xdr:col>
                    <xdr:colOff>787400</xdr:colOff>
                    <xdr:row>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7" r:id="rId52" name="Check Box 51">
              <controlPr defaultSize="0" autoFill="0" autoLine="0" autoPict="0">
                <anchor moveWithCells="1">
                  <from>
                    <xdr:col>5</xdr:col>
                    <xdr:colOff>495300</xdr:colOff>
                    <xdr:row>3</xdr:row>
                    <xdr:rowOff>139700</xdr:rowOff>
                  </from>
                  <to>
                    <xdr:col>5</xdr:col>
                    <xdr:colOff>787400</xdr:colOff>
                    <xdr:row>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8" r:id="rId53" name="Check Box 52">
              <controlPr defaultSize="0" autoFill="0" autoLine="0" autoPict="0">
                <anchor moveWithCells="1">
                  <from>
                    <xdr:col>5</xdr:col>
                    <xdr:colOff>495300</xdr:colOff>
                    <xdr:row>4</xdr:row>
                    <xdr:rowOff>139700</xdr:rowOff>
                  </from>
                  <to>
                    <xdr:col>5</xdr:col>
                    <xdr:colOff>787400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9" r:id="rId54" name="Check Box 53">
              <controlPr defaultSize="0" autoFill="0" autoLine="0" autoPict="0">
                <anchor moveWithCells="1">
                  <from>
                    <xdr:col>5</xdr:col>
                    <xdr:colOff>495300</xdr:colOff>
                    <xdr:row>5</xdr:row>
                    <xdr:rowOff>139700</xdr:rowOff>
                  </from>
                  <to>
                    <xdr:col>5</xdr:col>
                    <xdr:colOff>787400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0" r:id="rId55" name="Check Box 54">
              <controlPr defaultSize="0" autoFill="0" autoLine="0" autoPict="0">
                <anchor moveWithCells="1">
                  <from>
                    <xdr:col>5</xdr:col>
                    <xdr:colOff>495300</xdr:colOff>
                    <xdr:row>6</xdr:row>
                    <xdr:rowOff>139700</xdr:rowOff>
                  </from>
                  <to>
                    <xdr:col>5</xdr:col>
                    <xdr:colOff>787400</xdr:colOff>
                    <xdr:row>8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1" r:id="rId56" name="Check Box 55">
              <controlPr defaultSize="0" autoFill="0" autoLine="0" autoPict="0">
                <anchor moveWithCells="1">
                  <from>
                    <xdr:col>5</xdr:col>
                    <xdr:colOff>495300</xdr:colOff>
                    <xdr:row>7</xdr:row>
                    <xdr:rowOff>139700</xdr:rowOff>
                  </from>
                  <to>
                    <xdr:col>5</xdr:col>
                    <xdr:colOff>787400</xdr:colOff>
                    <xdr:row>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2" r:id="rId57" name="Check Box 56">
              <controlPr defaultSize="0" autoFill="0" autoLine="0" autoPict="0">
                <anchor moveWithCells="1">
                  <from>
                    <xdr:col>5</xdr:col>
                    <xdr:colOff>495300</xdr:colOff>
                    <xdr:row>8</xdr:row>
                    <xdr:rowOff>139700</xdr:rowOff>
                  </from>
                  <to>
                    <xdr:col>5</xdr:col>
                    <xdr:colOff>787400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3" r:id="rId58" name="Check Box 57">
              <controlPr defaultSize="0" autoFill="0" autoLine="0" autoPict="0">
                <anchor moveWithCells="1">
                  <from>
                    <xdr:col>5</xdr:col>
                    <xdr:colOff>495300</xdr:colOff>
                    <xdr:row>9</xdr:row>
                    <xdr:rowOff>139700</xdr:rowOff>
                  </from>
                  <to>
                    <xdr:col>5</xdr:col>
                    <xdr:colOff>787400</xdr:colOff>
                    <xdr:row>11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4" r:id="rId59" name="Check Box 58">
              <controlPr defaultSize="0" autoFill="0" autoLine="0" autoPict="0">
                <anchor moveWithCells="1">
                  <from>
                    <xdr:col>5</xdr:col>
                    <xdr:colOff>495300</xdr:colOff>
                    <xdr:row>10</xdr:row>
                    <xdr:rowOff>139700</xdr:rowOff>
                  </from>
                  <to>
                    <xdr:col>5</xdr:col>
                    <xdr:colOff>787400</xdr:colOff>
                    <xdr:row>12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5" r:id="rId60" name="Check Box 59">
              <controlPr defaultSize="0" autoFill="0" autoLine="0" autoPict="0">
                <anchor moveWithCells="1">
                  <from>
                    <xdr:col>5</xdr:col>
                    <xdr:colOff>495300</xdr:colOff>
                    <xdr:row>11</xdr:row>
                    <xdr:rowOff>139700</xdr:rowOff>
                  </from>
                  <to>
                    <xdr:col>5</xdr:col>
                    <xdr:colOff>787400</xdr:colOff>
                    <xdr:row>13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6" r:id="rId61" name="Check Box 60">
              <controlPr defaultSize="0" autoFill="0" autoLine="0" autoPict="0">
                <anchor moveWithCells="1">
                  <from>
                    <xdr:col>5</xdr:col>
                    <xdr:colOff>495300</xdr:colOff>
                    <xdr:row>12</xdr:row>
                    <xdr:rowOff>139700</xdr:rowOff>
                  </from>
                  <to>
                    <xdr:col>5</xdr:col>
                    <xdr:colOff>787400</xdr:colOff>
                    <xdr:row>14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7" r:id="rId62" name="Check Box 61">
              <controlPr defaultSize="0" autoFill="0" autoLine="0" autoPict="0">
                <anchor moveWithCells="1">
                  <from>
                    <xdr:col>5</xdr:col>
                    <xdr:colOff>495300</xdr:colOff>
                    <xdr:row>13</xdr:row>
                    <xdr:rowOff>139700</xdr:rowOff>
                  </from>
                  <to>
                    <xdr:col>5</xdr:col>
                    <xdr:colOff>787400</xdr:colOff>
                    <xdr:row>15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Cover</vt:lpstr>
      <vt:lpstr>Chart of Accounts</vt:lpstr>
      <vt:lpstr>Transaction Log - NonCash</vt:lpstr>
      <vt:lpstr>Transaction Log - Cash</vt:lpstr>
      <vt:lpstr>Trial Balance</vt:lpstr>
      <vt:lpstr>Income Statement - IS</vt:lpstr>
      <vt:lpstr>Balance Sheet - BS</vt:lpstr>
      <vt:lpstr>Dashboard</vt:lpstr>
      <vt:lpstr>Monthly Checklist</vt:lpstr>
      <vt:lpstr>'Trial Balance'!ExpenseAccounts</vt:lpstr>
      <vt:lpstr>ExpenseAccounts</vt:lpstr>
      <vt:lpstr>'Trial Balance'!IncomeAccounts</vt:lpstr>
      <vt:lpstr>IncomeAccounts</vt:lpstr>
      <vt:lpstr>'Balance Sheet - BS'!Print_Area</vt:lpstr>
      <vt:lpstr>Cover!Print_Area</vt:lpstr>
      <vt:lpstr>Dashboard!Print_Area</vt:lpstr>
      <vt:lpstr>'Transaction Log - Cash'!Print_Area</vt:lpstr>
      <vt:lpstr>'Transaction Log - NonCash'!Print_Area</vt:lpstr>
      <vt:lpstr>'Trial Balance'!Print_Area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Dilyara Starr</cp:lastModifiedBy>
  <dcterms:created xsi:type="dcterms:W3CDTF">2025-06-23T01:25:24Z</dcterms:created>
  <dcterms:modified xsi:type="dcterms:W3CDTF">2025-06-26T02:53:26Z</dcterms:modified>
</cp:coreProperties>
</file>